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0956" activeTab="0"/>
  </bookViews>
  <sheets>
    <sheet name="checklist" sheetId="1" r:id="rId1"/>
    <sheet name="leerplan" sheetId="2" r:id="rId2"/>
    <sheet name="Blad3" sheetId="3" r:id="rId3"/>
  </sheets>
  <externalReferences>
    <externalReference r:id="rId6"/>
    <externalReference r:id="rId7"/>
  </externalReferences>
  <definedNames>
    <definedName name="_xlnm._FilterDatabase" localSheetId="0" hidden="1">'checklist'!$H$1:$U$1</definedName>
    <definedName name="_ftn1" localSheetId="1">'leerplan'!#REF!</definedName>
    <definedName name="_ftnref1" localSheetId="1">'leerplan'!#REF!</definedName>
  </definedNames>
  <calcPr fullCalcOnLoad="1"/>
</workbook>
</file>

<file path=xl/sharedStrings.xml><?xml version="1.0" encoding="utf-8"?>
<sst xmlns="http://schemas.openxmlformats.org/spreadsheetml/2006/main" count="557" uniqueCount="330">
  <si>
    <t>Les 1 (datum: dd/mm/jj)</t>
  </si>
  <si>
    <t>Les 2 (datum: dd/mm/jj)</t>
  </si>
  <si>
    <t>Les 3 (datum: dd/mm/jj)</t>
  </si>
  <si>
    <t>Les 4 (datum: dd/mm/jj)</t>
  </si>
  <si>
    <t>Les 5 (datum: dd/mm/jj)</t>
  </si>
  <si>
    <t>…</t>
  </si>
  <si>
    <t>Project 1</t>
  </si>
  <si>
    <t>Project 2</t>
  </si>
  <si>
    <t>Project 3</t>
  </si>
  <si>
    <t>Thema 1</t>
  </si>
  <si>
    <t>Thema 2</t>
  </si>
  <si>
    <t>Thema 3</t>
  </si>
  <si>
    <t>Kerncompentie 1</t>
  </si>
  <si>
    <t>C1</t>
  </si>
  <si>
    <t>Kerncompentie 2</t>
  </si>
  <si>
    <t>C2</t>
  </si>
  <si>
    <t>Kerncompetentie 3</t>
  </si>
  <si>
    <t>C3</t>
  </si>
  <si>
    <t>Kerncompetentie 4</t>
  </si>
  <si>
    <t>C4</t>
  </si>
  <si>
    <t>Kerncompetentie 5</t>
  </si>
  <si>
    <t>C5</t>
  </si>
  <si>
    <t>Basiscompetentie</t>
  </si>
  <si>
    <t>AV Nederlands</t>
  </si>
  <si>
    <t>AV Frans</t>
  </si>
  <si>
    <t>AV Mavo / PAV</t>
  </si>
  <si>
    <t>TV Toegepaste informatica</t>
  </si>
  <si>
    <t>frequentie</t>
  </si>
  <si>
    <t>KENNIS</t>
  </si>
  <si>
    <t>VAARDIGHEDEN</t>
  </si>
  <si>
    <t>ATTITUDES</t>
  </si>
  <si>
    <t>K</t>
  </si>
  <si>
    <t>V</t>
  </si>
  <si>
    <t>A</t>
  </si>
  <si>
    <t>flexibiliteit</t>
  </si>
  <si>
    <t>doorzettingsvermogen</t>
  </si>
  <si>
    <t>stiptheid</t>
  </si>
  <si>
    <t>veilig werken</t>
  </si>
  <si>
    <t>werken in een organisatie</t>
  </si>
  <si>
    <t>klantgericht werken</t>
  </si>
  <si>
    <t>etikettering</t>
  </si>
  <si>
    <t>bewaartechnieken</t>
  </si>
  <si>
    <t>Kerncompentie 3</t>
  </si>
  <si>
    <t>Kerncompetentie 6</t>
  </si>
  <si>
    <t>C8</t>
  </si>
  <si>
    <t>Klantgericht handelen, binnen de eigenheid van een organisatie en in samenwerking met een team.</t>
  </si>
  <si>
    <t>Slagerij en vleeswarenbereiding 2de graad bso leerplan 2012/017</t>
  </si>
  <si>
    <t>De leerling kan vastgestelde problemen meteen melden aan de verantworodelijke.</t>
  </si>
  <si>
    <t>De leerling kan eenvoudige eerste EHBO-handelingen verrichten.</t>
  </si>
  <si>
    <t>De leerling kan de regels van het ergonomisch werken toepassen.</t>
  </si>
  <si>
    <t>II.1</t>
  </si>
  <si>
    <t>II.2</t>
  </si>
  <si>
    <t>II.3</t>
  </si>
  <si>
    <t>II.8</t>
  </si>
  <si>
    <t>II.9</t>
  </si>
  <si>
    <t>II.10</t>
  </si>
  <si>
    <t>II.11</t>
  </si>
  <si>
    <t>II.12</t>
  </si>
  <si>
    <t>II.13</t>
  </si>
  <si>
    <t>II.14</t>
  </si>
  <si>
    <t>II.15</t>
  </si>
  <si>
    <t>II.16</t>
  </si>
  <si>
    <t>II.17</t>
  </si>
  <si>
    <t>II.18</t>
  </si>
  <si>
    <t>II.19</t>
  </si>
  <si>
    <t>II.20</t>
  </si>
  <si>
    <t>II.21</t>
  </si>
  <si>
    <t>II.22</t>
  </si>
  <si>
    <t>II.23</t>
  </si>
  <si>
    <t>II.24</t>
  </si>
  <si>
    <t>II.25</t>
  </si>
  <si>
    <t>II.26</t>
  </si>
  <si>
    <t>II.27</t>
  </si>
  <si>
    <t>II.28</t>
  </si>
  <si>
    <t>II.29</t>
  </si>
  <si>
    <t>II.30</t>
  </si>
  <si>
    <t>II.31</t>
  </si>
  <si>
    <t>II.32</t>
  </si>
  <si>
    <t>II.33</t>
  </si>
  <si>
    <t>II.34</t>
  </si>
  <si>
    <t>II.35</t>
  </si>
  <si>
    <t>II.36</t>
  </si>
  <si>
    <t>II.37</t>
  </si>
  <si>
    <t>II.4</t>
  </si>
  <si>
    <t>De leerling kan de zelfbeheersing bewaren bij werkdruk.</t>
  </si>
  <si>
    <t>De leerling vraagt tijdig hulp als hij een situatie niet aankan.</t>
  </si>
  <si>
    <t>De leerling stelt zich flexibel op bij taakwisseling.</t>
  </si>
  <si>
    <t>II.5</t>
  </si>
  <si>
    <t>II.6</t>
  </si>
  <si>
    <t>II.7</t>
  </si>
  <si>
    <t>De leerling kan deelnemen aan teammomenten.</t>
  </si>
  <si>
    <t>De leerling voert de gemaakte afspraken uit.</t>
  </si>
  <si>
    <t>Onder begeleiding de voorbereidende werkzaamheden in een slagerij  uitvoeren.</t>
  </si>
  <si>
    <t>De leerling kan onder begeleiding de voorbereidende werkzaamheden volgens plan uitvoeren.</t>
  </si>
  <si>
    <t>De leerling kan onder begeleiding het benodigde klein materiaal selecteren en gebruiken.</t>
  </si>
  <si>
    <t>De leerling kan onder begeleiding het benodigde groot materiaal selecteren en gebruiken.</t>
  </si>
  <si>
    <t>De leerling kan de indeling van de werkplaats herkennen in functie van de uit te voeren taken.</t>
  </si>
  <si>
    <t>De leerling kan de nodige informatie opzoeken i.v.m. de gebruikte ingrediënten.</t>
  </si>
  <si>
    <t>De leerling kan onder begeleiding, uitgaande van een te gebruiken recept, de hoeveelheden en de samenstelling juist afwegen en afmeten met het juiste materiaal.</t>
  </si>
  <si>
    <t>De leerling kan onder begeleiding recepten  en samenstellingen van basisbereidingen lezen en begrijpen.</t>
  </si>
  <si>
    <t>De leerling kan onder begeleiding de principes van gezonde voeding toepassen.</t>
  </si>
  <si>
    <t>De leerling kan onder begeleiding toezien op de versheid en de kwaliteit van de producten.</t>
  </si>
  <si>
    <t>De leerling kan onder begeleiding de nodige toestellen op een veilige en correcte manier gebruiken, reinigen en terugzetten.</t>
  </si>
  <si>
    <t>Onder begeleiding vleeskwartieren uitbenen en uitsnijden.</t>
  </si>
  <si>
    <r>
      <t xml:space="preserve">De leerling kan onder begeleiding een </t>
    </r>
    <r>
      <rPr>
        <b/>
        <sz val="10"/>
        <rFont val="Arial"/>
        <family val="2"/>
      </rPr>
      <t>varken</t>
    </r>
    <r>
      <rPr>
        <sz val="10"/>
        <rFont val="Arial"/>
        <family val="2"/>
      </rPr>
      <t xml:space="preserve"> uitsnijden en uitbenen.</t>
    </r>
  </si>
  <si>
    <r>
      <t xml:space="preserve">De leerling kan onder begeleiding een </t>
    </r>
    <r>
      <rPr>
        <b/>
        <sz val="10"/>
        <rFont val="Arial"/>
        <family val="2"/>
      </rPr>
      <t>rund/kalf</t>
    </r>
    <r>
      <rPr>
        <sz val="10"/>
        <rFont val="Arial"/>
        <family val="2"/>
      </rPr>
      <t xml:space="preserve"> uitsnijden en uitbenen.</t>
    </r>
  </si>
  <si>
    <r>
      <t xml:space="preserve">De leerling kan onder begeleiding een </t>
    </r>
    <r>
      <rPr>
        <b/>
        <sz val="10"/>
        <rFont val="Arial"/>
        <family val="2"/>
      </rPr>
      <t>lam</t>
    </r>
    <r>
      <rPr>
        <sz val="10"/>
        <rFont val="Arial"/>
        <family val="2"/>
      </rPr>
      <t xml:space="preserve"> uitsnijden en uitbenen. </t>
    </r>
    <r>
      <rPr>
        <b/>
        <sz val="10"/>
        <rFont val="Arial"/>
        <family val="2"/>
      </rPr>
      <t>(U)</t>
    </r>
  </si>
  <si>
    <r>
      <t xml:space="preserve">De leerling kan onder begeleiding de delen </t>
    </r>
    <r>
      <rPr>
        <b/>
        <sz val="10"/>
        <rFont val="Arial"/>
        <family val="2"/>
      </rPr>
      <t xml:space="preserve">vers vlees </t>
    </r>
    <r>
      <rPr>
        <sz val="10"/>
        <rFont val="Arial"/>
        <family val="2"/>
      </rPr>
      <t>afwerken en winkelklaar maken.</t>
    </r>
  </si>
  <si>
    <r>
      <t xml:space="preserve">De leerling kan onder begeleiding </t>
    </r>
    <r>
      <rPr>
        <b/>
        <sz val="10"/>
        <rFont val="Arial"/>
        <family val="2"/>
      </rPr>
      <t>bereid vlees</t>
    </r>
    <r>
      <rPr>
        <sz val="10"/>
        <rFont val="Arial"/>
        <family val="2"/>
      </rPr>
      <t xml:space="preserve"> klaarmaken.</t>
    </r>
  </si>
  <si>
    <t>Onder begeleiding vleeswaren, panklare en verkoopklare gerechten bereiden.</t>
  </si>
  <si>
    <t>De leerling kan onder begeleiding eenvoudige vleeswarenbereidingen klaarmaken.</t>
  </si>
  <si>
    <t>De leerling kan onder begeleiding eenvoudige salades klaarmaken.</t>
  </si>
  <si>
    <t>De leerling kan onder begeleiding eenvoudige panklare gerechten klaarmaken op basis van vers vlees, al of niet gemalen.</t>
  </si>
  <si>
    <t xml:space="preserve">Onder begeleiding de wetgeving van veilig, hygiënisch en milieubewust handelen toepassen. </t>
  </si>
  <si>
    <t>De leerling kan onder begeleiding veilig, hygiënisch en milieubewust werken conform de geldende wetgeving.</t>
  </si>
  <si>
    <t>De leerling kan onder begeleiding geleverde en halfafgewerkte producten bewaren conform de geldende wetgeving.</t>
  </si>
  <si>
    <t>De leerling kan onder begeleiding afgewerkte producten bewaren conform de geldende wetgeving.</t>
  </si>
  <si>
    <t>De leerling kan onder begeleiding een checklist gebruiken.</t>
  </si>
  <si>
    <t>In de context van een slagerij onder begeleiding prijsbewust handelen.</t>
  </si>
  <si>
    <t>De leerling kan onder begeleiding zorgvuldig omgaan met voedingsproducten, materialen en toestellen.</t>
  </si>
  <si>
    <t>De leerling kan onder begeleiding prijzen van basisproducten opzoeken.</t>
  </si>
  <si>
    <r>
      <t xml:space="preserve">De leerling kan onder begeleiding een foodcost berekenen. </t>
    </r>
    <r>
      <rPr>
        <b/>
        <sz val="10"/>
        <rFont val="Arial"/>
        <family val="2"/>
      </rPr>
      <t>(U)</t>
    </r>
  </si>
  <si>
    <t>De leerling kan onder begeleiding meewerken aan het zuinig omgaan met energie en milieu.</t>
  </si>
  <si>
    <t>De verkoop helpen voorbereiden.</t>
  </si>
  <si>
    <t>De leerling kan onder begeleiding producten schikken ter voorbereiding van de verkoop.</t>
  </si>
  <si>
    <r>
      <t xml:space="preserve">De leerling kan onder begeleiding producten correct versnijden en portioneren. </t>
    </r>
    <r>
      <rPr>
        <b/>
        <sz val="10"/>
        <rFont val="Arial"/>
        <family val="2"/>
      </rPr>
      <t>(U)</t>
    </r>
  </si>
  <si>
    <r>
      <t xml:space="preserve">De leerling kan onder begeleiding producten correct verpakken. </t>
    </r>
    <r>
      <rPr>
        <b/>
        <sz val="10"/>
        <rFont val="Arial"/>
        <family val="2"/>
      </rPr>
      <t>(U)</t>
    </r>
  </si>
  <si>
    <t>1e lj 2de graad (3SVB)</t>
  </si>
  <si>
    <t>2e lj 2de graad (4SVB)</t>
  </si>
  <si>
    <t>juist handelen in enkele concrete, vaak voorkomende situaties</t>
  </si>
  <si>
    <t>naleven van procedures</t>
  </si>
  <si>
    <t>weten wie moet verwittigd worden voor welk probleem</t>
  </si>
  <si>
    <t>eenvoudige EHBO-handelingen</t>
  </si>
  <si>
    <t>correct uitvoeren van toegelaten eenvoudige EHBO-handelingen en zorgen voor de hygiënische afdekking</t>
  </si>
  <si>
    <t>kalmte bewaren</t>
  </si>
  <si>
    <t>eenvoudige ergonomische regels</t>
  </si>
  <si>
    <t>de regels van ergonomisch werken toepassen in de praktijksituaties van een bakkerij</t>
  </si>
  <si>
    <t>systematisch de regels van de ergonomie toepassen</t>
  </si>
  <si>
    <t>aanleren van technieken om zich te beheersen</t>
  </si>
  <si>
    <t>zelfbeheersingstechnieken toepassen</t>
  </si>
  <si>
    <t>er zich van bewust zijn dat werkdruk eigen is aan het beroep</t>
  </si>
  <si>
    <t>organogram bedrijf</t>
  </si>
  <si>
    <t>op tijd hulp vragen</t>
  </si>
  <si>
    <t>weten dat men niet alles alleen kan en dat het berer is hulp te vragen dan fouten te maken</t>
  </si>
  <si>
    <t>functiebeschrijvingen</t>
  </si>
  <si>
    <t>mogelijke taakwissels binnen de organisatie</t>
  </si>
  <si>
    <t>verschillende taken aankunnen, zodat taalwissels gemakkelijk kunnen</t>
  </si>
  <si>
    <t>soorten teammomenten: briefing, debriefing, evaluatie</t>
  </si>
  <si>
    <t>zich in een teammoment gedragen passsend bij de functie</t>
  </si>
  <si>
    <t>respecteren van het gezag van de leidinggevende</t>
  </si>
  <si>
    <t>regels bij vergaderingen</t>
  </si>
  <si>
    <t>toepassen van gemaakte afspraken</t>
  </si>
  <si>
    <t>zin voor samenwerking (team)</t>
  </si>
  <si>
    <t>stappenplan</t>
  </si>
  <si>
    <t>het stappenplan uitvoeren</t>
  </si>
  <si>
    <t>richtlijnen strikt opvolgen</t>
  </si>
  <si>
    <t>basiskennis i.v.m.:</t>
  </si>
  <si>
    <t>hoofd- en hulpgrondstoffen herkennen</t>
  </si>
  <si>
    <t>additieven</t>
  </si>
  <si>
    <t>materialen</t>
  </si>
  <si>
    <t>materialen herkennen</t>
  </si>
  <si>
    <t>klein materiaal</t>
  </si>
  <si>
    <t>benodigde klein materiaal selecteren</t>
  </si>
  <si>
    <t>respect voor materiaal</t>
  </si>
  <si>
    <t>gebruik en onderhoud</t>
  </si>
  <si>
    <t>benodigde klein materiaal correct gebruiken</t>
  </si>
  <si>
    <t>benodigde klein materiaal onderhouden</t>
  </si>
  <si>
    <t>het benodigde materiaal gebruiksklaar maken</t>
  </si>
  <si>
    <t>regelgeving GMP en GHP</t>
  </si>
  <si>
    <t>werkplaats:</t>
  </si>
  <si>
    <t>het gebruik van de werkplaats herkennen ifv de uit te voeren taken</t>
  </si>
  <si>
    <t>bestemming</t>
  </si>
  <si>
    <t>indeling</t>
  </si>
  <si>
    <t>basisuitrusting</t>
  </si>
  <si>
    <t>instructie- en veiligheidsfiches</t>
  </si>
  <si>
    <t>instructiefiches lezen en juist interpreteren</t>
  </si>
  <si>
    <t>zin voor orde en netheid</t>
  </si>
  <si>
    <t>het benodigde materiaal veilig en correct gebruiken</t>
  </si>
  <si>
    <t>het benodigde materiaal veilig en correct reinigen</t>
  </si>
  <si>
    <t>het benodigde materiaal op de juiste plaats terugzetten</t>
  </si>
  <si>
    <t>basisrecepten</t>
  </si>
  <si>
    <t>uitgaande van een recept het nodige klaarzetten</t>
  </si>
  <si>
    <t>nauwkeurigheid</t>
  </si>
  <si>
    <t>samenstellingen</t>
  </si>
  <si>
    <t>volgens recept wegen en afmeten met het juiste materiaal</t>
  </si>
  <si>
    <t>maten en gewichten</t>
  </si>
  <si>
    <t>gezonde voeding</t>
  </si>
  <si>
    <t>de gebruikte ingrediënten in de actieve voedingsdriehoek situeren</t>
  </si>
  <si>
    <t>aandacht voor gezonde voeding</t>
  </si>
  <si>
    <t>de actieve voedingsdriehoek</t>
  </si>
  <si>
    <t>basiscriteria voor verse producten: visueel, geur, staat van verpakking, houdbaarheid, gewicht en temperatuur</t>
  </si>
  <si>
    <t>controleren op versheid</t>
  </si>
  <si>
    <t>verantwoordelijkheidszin</t>
  </si>
  <si>
    <t>kennis toepassen in praktijkoefeningen</t>
  </si>
  <si>
    <t>handig zijn</t>
  </si>
  <si>
    <t>nauwkeurig werken</t>
  </si>
  <si>
    <t>nauwkeurig en hygiënisch werken</t>
  </si>
  <si>
    <t>precies werken</t>
  </si>
  <si>
    <t>richtlijnen en procedures ivm GMP en GHP</t>
  </si>
  <si>
    <t>voorschriften en instructies betreffende veiligheid, hygiëne en milieu toepassen</t>
  </si>
  <si>
    <t>veilig, hygiënisch en milieubewust handelen</t>
  </si>
  <si>
    <t>veiligheidsfiche van het materiaal</t>
  </si>
  <si>
    <t>voorgeschreven procedures toepassen</t>
  </si>
  <si>
    <t>defecten en storingen van het materiaal</t>
  </si>
  <si>
    <t>persoonlijke hygiëne toepassen</t>
  </si>
  <si>
    <t>persoonlijke beschermingsmiddelen gebruiken</t>
  </si>
  <si>
    <t>werkomgeving schoonhouden</t>
  </si>
  <si>
    <t>materiaal volgens voorschriften gebruiken</t>
  </si>
  <si>
    <t>materiaal volgens voorschriften reinigen</t>
  </si>
  <si>
    <t>afval- en restproducten sorteren</t>
  </si>
  <si>
    <t>melden van defecten en storingen van het materiaal</t>
  </si>
  <si>
    <t>uitvoeren van het reinigingsplan</t>
  </si>
  <si>
    <t>maken van de nodige registraties</t>
  </si>
  <si>
    <t>nauwkeurigheid, verantwoordelijkheidszin</t>
  </si>
  <si>
    <t>basis bewaartechnieken</t>
  </si>
  <si>
    <t>basis koeltechnieken</t>
  </si>
  <si>
    <t>belang van zorgvuldig omgaan met voedingsproducten, materialen en toestellen ifv het bewaken van de kosten</t>
  </si>
  <si>
    <t>in alle handelingen steeds rekening houden met de gevolgen voor de kosten</t>
  </si>
  <si>
    <t>prijsbewust handelen</t>
  </si>
  <si>
    <t>eenheidsprijzen</t>
  </si>
  <si>
    <t>opzoeken van prijzen</t>
  </si>
  <si>
    <t>nauwkeurig en gericht zoeken</t>
  </si>
  <si>
    <t>seizoensprijzen</t>
  </si>
  <si>
    <t>foodcost berekenen volgens procedure</t>
  </si>
  <si>
    <t>nauwkeurig rekenen</t>
  </si>
  <si>
    <t>gebruik ICT bij foodcostberekening</t>
  </si>
  <si>
    <t>notie van energiekosten</t>
  </si>
  <si>
    <t>op een verantwoorde wijze omgaan met energie en milieu</t>
  </si>
  <si>
    <t>zuinig en bewust omgaan met energie</t>
  </si>
  <si>
    <t>notie van milieukosten</t>
  </si>
  <si>
    <t>presentatie van winkelklare producten</t>
  </si>
  <si>
    <t>producten winkelklaar maken</t>
  </si>
  <si>
    <t>richtlijnen correct opvolgen</t>
  </si>
  <si>
    <t>mogelijke probleemsitutaties in de slagerijsector</t>
  </si>
  <si>
    <t>snel kunnen switchen van opdrachten binnen de functiebeschrijving</t>
  </si>
  <si>
    <t>hoofd- en hulpgrondstoffen gebruikt in een slagerij</t>
  </si>
  <si>
    <t>TBI's</t>
  </si>
  <si>
    <t>techniek voor het slijpen van messen</t>
  </si>
  <si>
    <t>messen slijpen</t>
  </si>
  <si>
    <t>het benodigde materiaal veilig gebruiken</t>
  </si>
  <si>
    <t>weegtoestellen</t>
  </si>
  <si>
    <t>meettoestellen</t>
  </si>
  <si>
    <t>koelkast, -kamer</t>
  </si>
  <si>
    <t>diepvries, -kamer</t>
  </si>
  <si>
    <t>vacuümtoestel</t>
  </si>
  <si>
    <t>hakmolen</t>
  </si>
  <si>
    <t>vulbus</t>
  </si>
  <si>
    <t>snijmachine</t>
  </si>
  <si>
    <t>nodige ingrediënten</t>
  </si>
  <si>
    <t>meetapparatuur</t>
  </si>
  <si>
    <t>recepten / samenstellingen raadplegen</t>
  </si>
  <si>
    <t>recepten / samenstellingen juist lezen</t>
  </si>
  <si>
    <t>lezen van een etiket</t>
  </si>
  <si>
    <t>instructie- of veiligheidsfiches</t>
  </si>
  <si>
    <t>GMP en GHP</t>
  </si>
  <si>
    <t>anatomie van het varken</t>
  </si>
  <si>
    <t>varkensrassen</t>
  </si>
  <si>
    <t>soorten slachthuizen / slachtprocessen</t>
  </si>
  <si>
    <t>vervoer van geslachte varkens</t>
  </si>
  <si>
    <t>technische delen van het varkenskarkas</t>
  </si>
  <si>
    <t>materiaal voor uitbeen- en versnijdingstechnieken</t>
  </si>
  <si>
    <t>uitbeen- en versnijdingstechnieken</t>
  </si>
  <si>
    <t>technieken voor het verkoopsklaar maken</t>
  </si>
  <si>
    <t>bestemming van de versneden stukken van het varken</t>
  </si>
  <si>
    <t>het stockeren</t>
  </si>
  <si>
    <t>anatomie van het rund</t>
  </si>
  <si>
    <t>runderrassen</t>
  </si>
  <si>
    <t>vervoer van geslachte runderen</t>
  </si>
  <si>
    <t>technische delen van het runds- en kalfskarkas</t>
  </si>
  <si>
    <t>identificatie van de herkomst</t>
  </si>
  <si>
    <t>het versnijden van voor- en achterkwartieren</t>
  </si>
  <si>
    <t>bestemming van de versneden stukken van het rund/kalf</t>
  </si>
  <si>
    <t>anatomie van het lam</t>
  </si>
  <si>
    <t>schapenrassen</t>
  </si>
  <si>
    <t>vervoer van geslachte lammeren</t>
  </si>
  <si>
    <t>technische delen van het karkas van een lam</t>
  </si>
  <si>
    <t>bestemming van de versneden stukken van het lam</t>
  </si>
  <si>
    <t>soorten vlees</t>
  </si>
  <si>
    <t>stukken vlees</t>
  </si>
  <si>
    <t>delen en hun bestemming</t>
  </si>
  <si>
    <t>spierstelsel van een varken, een rund/kalf</t>
  </si>
  <si>
    <t>spierstelsel van een lam (U)</t>
  </si>
  <si>
    <t>basisbereidingen voor vers vlees</t>
  </si>
  <si>
    <t>nodige materiaal</t>
  </si>
  <si>
    <t>GMP en GHP en wetgeving ivm gehakt</t>
  </si>
  <si>
    <t>grondstoffen</t>
  </si>
  <si>
    <t>rol van de TBI's</t>
  </si>
  <si>
    <t>basisbereidingen / recepten</t>
  </si>
  <si>
    <t>basisbereidingen op basis van vers gemalen vlees</t>
  </si>
  <si>
    <t>basisbereidingen op basis van vers  vlees</t>
  </si>
  <si>
    <t>kwaliteit</t>
  </si>
  <si>
    <t>materiaal voorhet maken van bereid vlees</t>
  </si>
  <si>
    <t>veilig en hygiënisch werken</t>
  </si>
  <si>
    <t>samenstelling en rol van de grondstoffen, additieven en TBI's</t>
  </si>
  <si>
    <t xml:space="preserve">basisbereiding / eenvoudig recept voor: </t>
  </si>
  <si>
    <t>zouterijproducten</t>
  </si>
  <si>
    <t>kookworsten</t>
  </si>
  <si>
    <t>leverbereidingen</t>
  </si>
  <si>
    <t>bloedbereidingen</t>
  </si>
  <si>
    <t>geleibereidingen</t>
  </si>
  <si>
    <t>verduurzaamde producten</t>
  </si>
  <si>
    <t>verhoudingen voor een te maken samenstelling</t>
  </si>
  <si>
    <t>materiaal voor de verschillende bereidingen</t>
  </si>
  <si>
    <t>één methode toepassen voor:</t>
  </si>
  <si>
    <t>GMP en GHP en wetgeving ivm salades</t>
  </si>
  <si>
    <t>enkelvoudige salades - samenstelling</t>
  </si>
  <si>
    <t>halffabricaten</t>
  </si>
  <si>
    <t>salades op basis van gevogelte</t>
  </si>
  <si>
    <t>salades op basis van vers vlees / vleeswaren</t>
  </si>
  <si>
    <t>salades op basis van vis (U)</t>
  </si>
  <si>
    <t>bewaren van salades</t>
  </si>
  <si>
    <t>halffabricaten gebruiken bij het bereiden van salades</t>
  </si>
  <si>
    <t>kennis voor het bereiden van:</t>
  </si>
  <si>
    <t>blinde vinken</t>
  </si>
  <si>
    <t>braadworsten</t>
  </si>
  <si>
    <t>brochettes</t>
  </si>
  <si>
    <t>cordon blue</t>
  </si>
  <si>
    <t>gyros</t>
  </si>
  <si>
    <t>hamburgers</t>
  </si>
  <si>
    <t>schnitzels</t>
  </si>
  <si>
    <t>bereiden van:</t>
  </si>
  <si>
    <t>basisprincipes voor bewaren - stockeren - opslaan</t>
  </si>
  <si>
    <t>soorten checklists</t>
  </si>
  <si>
    <t>checklists gebruiken waar he voorgeschreven is</t>
  </si>
  <si>
    <t>methodes van versnijden en portioneren</t>
  </si>
  <si>
    <t>versnijden en portioneren volgens bestemming</t>
  </si>
  <si>
    <t>soorten verpakking</t>
  </si>
  <si>
    <t>verpakkingsmethodes</t>
  </si>
  <si>
    <t>correct verpakken volgens bestemming</t>
  </si>
  <si>
    <t>etiketteren volgens bestemming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</si>
</sst>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textRotation="90"/>
    </xf>
    <xf numFmtId="0" fontId="7" fillId="0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/>
    </xf>
    <xf numFmtId="0" fontId="2" fillId="0" borderId="21" xfId="0" applyFon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0" fillId="0" borderId="28" xfId="0" applyFont="1" applyBorder="1" applyAlignment="1">
      <alignment horizontal="left" vertical="top" wrapText="1"/>
    </xf>
    <xf numFmtId="49" fontId="0" fillId="0" borderId="28" xfId="0" applyNumberFormat="1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0" fontId="3" fillId="34" borderId="30" xfId="0" applyFont="1" applyFill="1" applyBorder="1" applyAlignment="1">
      <alignment wrapText="1"/>
    </xf>
    <xf numFmtId="49" fontId="0" fillId="0" borderId="22" xfId="0" applyNumberFormat="1" applyBorder="1" applyAlignment="1">
      <alignment vertical="top" wrapText="1"/>
    </xf>
    <xf numFmtId="49" fontId="0" fillId="0" borderId="31" xfId="0" applyNumberFormat="1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3" xfId="0" applyFont="1" applyBorder="1" applyAlignment="1">
      <alignment vertical="top" wrapText="1"/>
    </xf>
    <xf numFmtId="0" fontId="2" fillId="0" borderId="38" xfId="0" applyFont="1" applyBorder="1" applyAlignment="1">
      <alignment vertical="top"/>
    </xf>
    <xf numFmtId="0" fontId="2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0" fontId="0" fillId="0" borderId="4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41" xfId="0" applyNumberFormat="1" applyBorder="1" applyAlignment="1">
      <alignment vertical="top" wrapText="1"/>
    </xf>
    <xf numFmtId="0" fontId="2" fillId="0" borderId="42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49" fontId="0" fillId="0" borderId="17" xfId="0" applyNumberFormat="1" applyBorder="1" applyAlignment="1">
      <alignment horizontal="left" vertical="top" wrapText="1"/>
    </xf>
    <xf numFmtId="0" fontId="0" fillId="0" borderId="35" xfId="0" applyBorder="1" applyAlignment="1">
      <alignment vertical="top" wrapText="1"/>
    </xf>
    <xf numFmtId="0" fontId="10" fillId="0" borderId="43" xfId="0" applyFont="1" applyFill="1" applyBorder="1" applyAlignment="1">
      <alignment/>
    </xf>
    <xf numFmtId="0" fontId="0" fillId="0" borderId="34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Alignment="1">
      <alignment wrapText="1"/>
    </xf>
    <xf numFmtId="49" fontId="11" fillId="0" borderId="45" xfId="0" applyNumberFormat="1" applyFont="1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left" vertical="top" wrapText="1" indent="1"/>
    </xf>
    <xf numFmtId="49" fontId="11" fillId="0" borderId="46" xfId="0" applyNumberFormat="1" applyFont="1" applyBorder="1" applyAlignment="1">
      <alignment horizontal="center" vertical="top" wrapText="1"/>
    </xf>
    <xf numFmtId="49" fontId="0" fillId="0" borderId="20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34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top"/>
    </xf>
    <xf numFmtId="0" fontId="0" fillId="0" borderId="33" xfId="0" applyBorder="1" applyAlignment="1">
      <alignment vertical="top" wrapText="1"/>
    </xf>
    <xf numFmtId="0" fontId="2" fillId="0" borderId="49" xfId="0" applyFont="1" applyBorder="1" applyAlignment="1">
      <alignment vertical="top"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49" fontId="0" fillId="0" borderId="52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0" fontId="0" fillId="0" borderId="52" xfId="0" applyFont="1" applyBorder="1" applyAlignment="1">
      <alignment horizontal="justify" vertical="top" wrapText="1"/>
    </xf>
    <xf numFmtId="0" fontId="5" fillId="0" borderId="53" xfId="44" applyBorder="1" applyAlignment="1" applyProtection="1">
      <alignment horizontal="left" vertical="top" wrapText="1"/>
      <protection/>
    </xf>
    <xf numFmtId="0" fontId="5" fillId="0" borderId="54" xfId="44" applyBorder="1" applyAlignment="1" applyProtection="1">
      <alignment horizontal="left" vertical="top" wrapText="1"/>
      <protection/>
    </xf>
    <xf numFmtId="0" fontId="0" fillId="0" borderId="32" xfId="0" applyFont="1" applyBorder="1" applyAlignment="1">
      <alignment vertical="top" wrapText="1"/>
    </xf>
    <xf numFmtId="0" fontId="5" fillId="0" borderId="13" xfId="44" applyBorder="1" applyAlignment="1" applyProtection="1">
      <alignment vertical="top" wrapText="1"/>
      <protection/>
    </xf>
    <xf numFmtId="0" fontId="5" fillId="0" borderId="28" xfId="44" applyBorder="1" applyAlignment="1" applyProtection="1">
      <alignment vertical="top" wrapText="1"/>
      <protection/>
    </xf>
    <xf numFmtId="0" fontId="5" fillId="0" borderId="47" xfId="44" applyBorder="1" applyAlignment="1" applyProtection="1">
      <alignment vertical="top" wrapText="1"/>
      <protection/>
    </xf>
    <xf numFmtId="0" fontId="0" fillId="0" borderId="18" xfId="0" applyFont="1" applyBorder="1" applyAlignment="1">
      <alignment horizontal="left" vertical="top" wrapText="1"/>
    </xf>
    <xf numFmtId="0" fontId="5" fillId="0" borderId="14" xfId="44" applyBorder="1" applyAlignment="1" applyProtection="1">
      <alignment vertical="top" wrapText="1"/>
      <protection/>
    </xf>
    <xf numFmtId="0" fontId="5" fillId="0" borderId="12" xfId="44" applyBorder="1" applyAlignment="1" applyProtection="1">
      <alignment vertical="top" wrapText="1"/>
      <protection/>
    </xf>
    <xf numFmtId="0" fontId="5" fillId="0" borderId="52" xfId="44" applyBorder="1" applyAlignment="1" applyProtection="1">
      <alignment vertical="top" wrapText="1"/>
      <protection/>
    </xf>
    <xf numFmtId="0" fontId="5" fillId="0" borderId="15" xfId="44" applyBorder="1" applyAlignment="1" applyProtection="1">
      <alignment vertical="top" wrapText="1"/>
      <protection/>
    </xf>
    <xf numFmtId="0" fontId="5" fillId="0" borderId="53" xfId="44" applyBorder="1" applyAlignment="1" applyProtection="1">
      <alignment vertical="top" wrapText="1"/>
      <protection/>
    </xf>
    <xf numFmtId="0" fontId="5" fillId="0" borderId="54" xfId="44" applyBorder="1" applyAlignment="1" applyProtection="1">
      <alignment vertical="top" wrapText="1"/>
      <protection/>
    </xf>
    <xf numFmtId="0" fontId="0" fillId="0" borderId="55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5" fillId="0" borderId="40" xfId="44" applyBorder="1" applyAlignment="1" applyProtection="1">
      <alignment vertical="top" wrapText="1"/>
      <protection/>
    </xf>
    <xf numFmtId="0" fontId="5" fillId="0" borderId="57" xfId="44" applyBorder="1" applyAlignment="1" applyProtection="1">
      <alignment vertical="top" wrapText="1"/>
      <protection/>
    </xf>
    <xf numFmtId="0" fontId="5" fillId="0" borderId="37" xfId="44" applyBorder="1" applyAlignment="1" applyProtection="1">
      <alignment vertical="top" wrapText="1"/>
      <protection/>
    </xf>
    <xf numFmtId="0" fontId="5" fillId="0" borderId="51" xfId="44" applyBorder="1" applyAlignment="1" applyProtection="1">
      <alignment vertical="top" wrapText="1"/>
      <protection/>
    </xf>
    <xf numFmtId="0" fontId="5" fillId="0" borderId="17" xfId="44" applyBorder="1" applyAlignment="1" applyProtection="1">
      <alignment vertical="top" wrapText="1"/>
      <protection/>
    </xf>
    <xf numFmtId="49" fontId="0" fillId="0" borderId="33" xfId="0" applyNumberFormat="1" applyFont="1" applyBorder="1" applyAlignment="1">
      <alignment vertical="top" wrapText="1"/>
    </xf>
    <xf numFmtId="49" fontId="0" fillId="0" borderId="37" xfId="0" applyNumberFormat="1" applyFont="1" applyBorder="1" applyAlignment="1">
      <alignment vertical="top" wrapText="1"/>
    </xf>
    <xf numFmtId="49" fontId="0" fillId="0" borderId="31" xfId="0" applyNumberFormat="1" applyFont="1" applyBorder="1" applyAlignment="1">
      <alignment vertical="top" wrapText="1"/>
    </xf>
    <xf numFmtId="0" fontId="10" fillId="0" borderId="3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35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35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28" xfId="44" applyBorder="1" applyAlignment="1" applyProtection="1">
      <alignment horizontal="left" vertical="top" wrapText="1"/>
      <protection/>
    </xf>
    <xf numFmtId="0" fontId="5" fillId="0" borderId="47" xfId="44" applyBorder="1" applyAlignment="1" applyProtection="1">
      <alignment horizontal="left" vertical="top" wrapText="1"/>
      <protection/>
    </xf>
    <xf numFmtId="0" fontId="5" fillId="0" borderId="12" xfId="44" applyBorder="1" applyAlignment="1" applyProtection="1">
      <alignment horizontal="left" vertical="top" wrapText="1"/>
      <protection/>
    </xf>
    <xf numFmtId="0" fontId="5" fillId="0" borderId="52" xfId="44" applyBorder="1" applyAlignment="1" applyProtection="1">
      <alignment horizontal="left" vertical="top" wrapText="1"/>
      <protection/>
    </xf>
    <xf numFmtId="0" fontId="5" fillId="0" borderId="0" xfId="44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3" fillId="0" borderId="18" xfId="0" applyFont="1" applyBorder="1" applyAlignment="1">
      <alignment horizontal="center" vertical="top" textRotation="90"/>
    </xf>
    <xf numFmtId="0" fontId="0" fillId="0" borderId="0" xfId="0" applyFont="1" applyBorder="1" applyAlignment="1">
      <alignment horizontal="left" vertical="top" wrapText="1"/>
    </xf>
    <xf numFmtId="0" fontId="0" fillId="0" borderId="37" xfId="0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 indent="1"/>
    </xf>
    <xf numFmtId="49" fontId="0" fillId="0" borderId="31" xfId="0" applyNumberFormat="1" applyFont="1" applyBorder="1" applyAlignment="1">
      <alignment horizontal="left" vertical="top" wrapText="1" indent="1"/>
    </xf>
    <xf numFmtId="49" fontId="0" fillId="0" borderId="0" xfId="0" applyNumberFormat="1" applyFill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 wrapText="1" indent="1"/>
    </xf>
    <xf numFmtId="0" fontId="2" fillId="0" borderId="58" xfId="0" applyFont="1" applyBorder="1" applyAlignment="1">
      <alignment vertical="top"/>
    </xf>
    <xf numFmtId="49" fontId="0" fillId="0" borderId="53" xfId="0" applyNumberFormat="1" applyFont="1" applyBorder="1" applyAlignment="1">
      <alignment vertical="top" wrapText="1"/>
    </xf>
    <xf numFmtId="0" fontId="0" fillId="0" borderId="31" xfId="0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0" fillId="0" borderId="29" xfId="0" applyNumberFormat="1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49" fontId="0" fillId="0" borderId="59" xfId="0" applyNumberFormat="1" applyFont="1" applyBorder="1" applyAlignment="1">
      <alignment vertical="top" wrapText="1"/>
    </xf>
    <xf numFmtId="0" fontId="0" fillId="0" borderId="60" xfId="0" applyBorder="1" applyAlignment="1">
      <alignment vertical="top"/>
    </xf>
    <xf numFmtId="0" fontId="0" fillId="0" borderId="57" xfId="0" applyBorder="1" applyAlignment="1">
      <alignment vertical="top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49" fontId="0" fillId="0" borderId="61" xfId="0" applyNumberFormat="1" applyFont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49" fontId="0" fillId="0" borderId="41" xfId="0" applyNumberFormat="1" applyFont="1" applyBorder="1" applyAlignment="1">
      <alignment vertical="top" wrapText="1"/>
    </xf>
    <xf numFmtId="0" fontId="2" fillId="0" borderId="6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0" fillId="0" borderId="63" xfId="0" applyFont="1" applyBorder="1" applyAlignment="1">
      <alignment vertical="top" wrapText="1"/>
    </xf>
    <xf numFmtId="0" fontId="2" fillId="0" borderId="64" xfId="0" applyFont="1" applyBorder="1" applyAlignment="1">
      <alignment vertical="top"/>
    </xf>
    <xf numFmtId="0" fontId="3" fillId="34" borderId="64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/>
    </xf>
    <xf numFmtId="49" fontId="0" fillId="0" borderId="22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31" xfId="0" applyFont="1" applyBorder="1" applyAlignment="1">
      <alignment horizontal="center" vertical="top" wrapText="1"/>
    </xf>
    <xf numFmtId="0" fontId="2" fillId="34" borderId="44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6" xfId="0" applyNumberFormat="1" applyFont="1" applyBorder="1" applyAlignment="1">
      <alignment horizontal="left" vertical="top" wrapText="1" indent="1"/>
    </xf>
    <xf numFmtId="49" fontId="0" fillId="0" borderId="54" xfId="0" applyNumberFormat="1" applyFont="1" applyBorder="1" applyAlignment="1">
      <alignment vertical="top" wrapText="1"/>
    </xf>
    <xf numFmtId="0" fontId="2" fillId="34" borderId="3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top" wrapText="1"/>
    </xf>
    <xf numFmtId="49" fontId="0" fillId="0" borderId="41" xfId="0" applyNumberFormat="1" applyBorder="1" applyAlignment="1">
      <alignment horizontal="center" vertical="top" wrapText="1"/>
    </xf>
    <xf numFmtId="0" fontId="2" fillId="34" borderId="30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horizontal="justify" vertical="center"/>
    </xf>
    <xf numFmtId="0" fontId="0" fillId="0" borderId="31" xfId="0" applyBorder="1" applyAlignment="1">
      <alignment horizontal="center" vertical="top" wrapText="1"/>
    </xf>
    <xf numFmtId="49" fontId="0" fillId="0" borderId="12" xfId="0" applyNumberFormat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53" xfId="0" applyFont="1" applyFill="1" applyBorder="1" applyAlignment="1">
      <alignment horizontal="center" vertical="top" wrapText="1"/>
    </xf>
    <xf numFmtId="49" fontId="0" fillId="0" borderId="53" xfId="0" applyNumberForma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39" xfId="0" applyBorder="1" applyAlignment="1">
      <alignment vertical="top" wrapText="1"/>
    </xf>
    <xf numFmtId="49" fontId="0" fillId="0" borderId="53" xfId="0" applyNumberFormat="1" applyFont="1" applyBorder="1" applyAlignment="1">
      <alignment horizontal="left" vertical="top" wrapText="1" indent="1"/>
    </xf>
    <xf numFmtId="49" fontId="0" fillId="0" borderId="28" xfId="0" applyNumberFormat="1" applyBorder="1" applyAlignment="1">
      <alignment horizontal="left" vertical="top" wrapText="1"/>
    </xf>
    <xf numFmtId="0" fontId="0" fillId="0" borderId="53" xfId="0" applyFont="1" applyBorder="1" applyAlignment="1">
      <alignment vertical="top" wrapText="1"/>
    </xf>
    <xf numFmtId="49" fontId="0" fillId="0" borderId="24" xfId="0" applyNumberFormat="1" applyFont="1" applyBorder="1" applyAlignment="1">
      <alignment vertical="top" wrapText="1"/>
    </xf>
    <xf numFmtId="0" fontId="6" fillId="35" borderId="64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9" fillId="36" borderId="67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/>
    </xf>
    <xf numFmtId="0" fontId="6" fillId="35" borderId="68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37" borderId="64" xfId="0" applyFont="1" applyFill="1" applyBorder="1" applyAlignment="1">
      <alignment horizontal="center" vertical="center" textRotation="90" wrapText="1"/>
    </xf>
    <xf numFmtId="0" fontId="6" fillId="37" borderId="30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37" borderId="64" xfId="0" applyFont="1" applyFill="1" applyBorder="1" applyAlignment="1">
      <alignment horizontal="center" vertical="center" textRotation="90"/>
    </xf>
    <xf numFmtId="0" fontId="6" fillId="37" borderId="3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2" fillId="0" borderId="49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0" fillId="0" borderId="61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49" fontId="0" fillId="0" borderId="61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0" fontId="2" fillId="31" borderId="64" xfId="0" applyFont="1" applyFill="1" applyBorder="1" applyAlignment="1">
      <alignment horizontal="center" vertical="center" textRotation="90"/>
    </xf>
    <xf numFmtId="0" fontId="2" fillId="31" borderId="30" xfId="0" applyFont="1" applyFill="1" applyBorder="1" applyAlignment="1">
      <alignment horizontal="center" vertical="center" textRotation="90"/>
    </xf>
    <xf numFmtId="0" fontId="2" fillId="31" borderId="10" xfId="0" applyFont="1" applyFill="1" applyBorder="1" applyAlignment="1">
      <alignment horizontal="center" vertical="center" textRotation="90"/>
    </xf>
    <xf numFmtId="0" fontId="0" fillId="0" borderId="51" xfId="0" applyBorder="1" applyAlignment="1">
      <alignment vertical="top"/>
    </xf>
    <xf numFmtId="0" fontId="0" fillId="0" borderId="66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0" fillId="0" borderId="31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31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2" fillId="0" borderId="42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60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22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0" fillId="0" borderId="29" xfId="0" applyFont="1" applyBorder="1" applyAlignment="1">
      <alignment horizontal="justify" vertical="top" wrapText="1"/>
    </xf>
    <xf numFmtId="49" fontId="0" fillId="0" borderId="29" xfId="0" applyNumberFormat="1" applyFont="1" applyBorder="1" applyAlignment="1">
      <alignment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2" fillId="0" borderId="27" xfId="0" applyFont="1" applyBorder="1" applyAlignment="1">
      <alignment vertical="top"/>
    </xf>
    <xf numFmtId="0" fontId="0" fillId="0" borderId="4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59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49" fontId="0" fillId="0" borderId="33" xfId="0" applyNumberFormat="1" applyFont="1" applyBorder="1" applyAlignment="1">
      <alignment vertical="top" wrapText="1"/>
    </xf>
    <xf numFmtId="49" fontId="0" fillId="0" borderId="57" xfId="0" applyNumberFormat="1" applyFont="1" applyBorder="1" applyAlignment="1">
      <alignment vertical="top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69" xfId="0" applyNumberFormat="1" applyFont="1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left" vertical="top" wrapText="1" indent="1"/>
    </xf>
    <xf numFmtId="49" fontId="0" fillId="0" borderId="17" xfId="0" applyNumberFormat="1" applyFont="1" applyBorder="1" applyAlignment="1">
      <alignment horizontal="left" vertical="top" wrapText="1" indent="1"/>
    </xf>
    <xf numFmtId="49" fontId="0" fillId="0" borderId="59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7" xfId="0" applyNumberFormat="1" applyFont="1" applyBorder="1" applyAlignment="1">
      <alignment horizontal="left" vertical="top" wrapText="1"/>
    </xf>
    <xf numFmtId="49" fontId="0" fillId="0" borderId="61" xfId="0" applyNumberFormat="1" applyFont="1" applyBorder="1" applyAlignment="1">
      <alignment vertical="top" wrapText="1"/>
    </xf>
    <xf numFmtId="49" fontId="0" fillId="0" borderId="37" xfId="0" applyNumberFormat="1" applyFont="1" applyBorder="1" applyAlignment="1">
      <alignment vertical="top" wrapText="1"/>
    </xf>
    <xf numFmtId="0" fontId="2" fillId="0" borderId="51" xfId="0" applyFont="1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49" fontId="0" fillId="0" borderId="31" xfId="0" applyNumberFormat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49" fontId="0" fillId="0" borderId="41" xfId="0" applyNumberFormat="1" applyFont="1" applyBorder="1" applyAlignment="1">
      <alignment vertical="top" wrapText="1"/>
    </xf>
    <xf numFmtId="49" fontId="0" fillId="0" borderId="59" xfId="0" applyNumberFormat="1" applyFont="1" applyBorder="1" applyAlignment="1">
      <alignment vertical="top" wrapText="1"/>
    </xf>
    <xf numFmtId="0" fontId="2" fillId="0" borderId="64" xfId="0" applyFont="1" applyBorder="1" applyAlignment="1">
      <alignment vertical="top"/>
    </xf>
    <xf numFmtId="0" fontId="0" fillId="0" borderId="71" xfId="0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30" xfId="0" applyBorder="1" applyAlignment="1">
      <alignment vertical="top"/>
    </xf>
    <xf numFmtId="0" fontId="2" fillId="0" borderId="42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72" xfId="0" applyBorder="1" applyAlignment="1">
      <alignment vertical="top" wrapText="1"/>
    </xf>
    <xf numFmtId="49" fontId="0" fillId="0" borderId="59" xfId="0" applyNumberFormat="1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22" xfId="0" applyNumberFormat="1" applyBorder="1" applyAlignment="1">
      <alignment vertical="top" wrapText="1"/>
    </xf>
    <xf numFmtId="49" fontId="0" fillId="0" borderId="41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41" xfId="0" applyNumberFormat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49" fontId="0" fillId="0" borderId="41" xfId="0" applyNumberForma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5" fillId="0" borderId="18" xfId="44" applyBorder="1" applyAlignment="1" applyProtection="1">
      <alignment horizontal="left" vertical="top" wrapText="1"/>
      <protection/>
    </xf>
    <xf numFmtId="0" fontId="5" fillId="0" borderId="39" xfId="44" applyBorder="1" applyAlignment="1" applyProtection="1">
      <alignment vertical="top" wrapText="1"/>
      <protection/>
    </xf>
    <xf numFmtId="0" fontId="5" fillId="0" borderId="18" xfId="44" applyBorder="1" applyAlignment="1" applyProtection="1">
      <alignment vertical="top" wrapText="1"/>
      <protection/>
    </xf>
    <xf numFmtId="0" fontId="0" fillId="0" borderId="69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5" fillId="0" borderId="74" xfId="44" applyBorder="1" applyAlignment="1" applyProtection="1">
      <alignment horizontal="left" vertical="top" wrapText="1"/>
      <protection/>
    </xf>
    <xf numFmtId="0" fontId="5" fillId="0" borderId="75" xfId="44" applyBorder="1" applyAlignment="1" applyProtection="1">
      <alignment horizontal="left" vertical="top" wrapText="1"/>
      <protection/>
    </xf>
    <xf numFmtId="0" fontId="0" fillId="0" borderId="47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5" fillId="0" borderId="72" xfId="44" applyBorder="1" applyAlignment="1" applyProtection="1">
      <alignment horizontal="left" vertical="top" wrapText="1"/>
      <protection/>
    </xf>
    <xf numFmtId="0" fontId="5" fillId="0" borderId="29" xfId="44" applyBorder="1" applyAlignment="1" applyProtection="1">
      <alignment horizontal="left" vertical="top" wrapText="1"/>
      <protection/>
    </xf>
    <xf numFmtId="0" fontId="5" fillId="0" borderId="57" xfId="44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top\VVKSO\Leerplannen\Grootkeuken\Grootkeuken-2012-0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top\VVKSO\Leerplannen\Bakkerij\Brood%20en%20banketbakkerij%20-2012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leerplan"/>
      <sheetName val="Blad3"/>
    </sheetNames>
    <sheetDataSet>
      <sheetData sheetId="0">
        <row r="17">
          <cell r="A17" t="str">
            <v>veilig werken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leerplan"/>
      <sheetName val="Blad3"/>
    </sheetNames>
    <sheetDataSet>
      <sheetData sheetId="0">
        <row r="10">
          <cell r="B10" t="str">
            <v>II.1</v>
          </cell>
        </row>
        <row r="11">
          <cell r="B11" t="str">
            <v>II.2</v>
          </cell>
        </row>
        <row r="13">
          <cell r="A13" t="str">
            <v>werken in een organisatie</v>
          </cell>
        </row>
        <row r="66">
          <cell r="C66" t="str">
            <v>De leerling kan onder begeleiding producten helpen schikken ter voorbereiding van de verkoop.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8"/>
  <sheetViews>
    <sheetView showGridLines="0" tabSelected="1" zoomScalePageLayoutView="0" workbookViewId="0" topLeftCell="A1">
      <pane xSplit="6" ySplit="7" topLeftCell="G1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O11" sqref="O11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6" width="4.7109375" style="142" customWidth="1"/>
    <col min="7" max="7" width="5.28125" style="142" customWidth="1"/>
    <col min="8" max="30" width="3.7109375" style="16" customWidth="1"/>
    <col min="31" max="55" width="3.7109375" style="0" customWidth="1"/>
  </cols>
  <sheetData>
    <row r="1" spans="1:55" ht="109.5" thickBot="1">
      <c r="A1" s="222" t="s">
        <v>46</v>
      </c>
      <c r="B1" s="223"/>
      <c r="C1" s="223"/>
      <c r="D1" s="129"/>
      <c r="E1" s="130"/>
      <c r="F1" s="130"/>
      <c r="G1" s="143" t="s">
        <v>27</v>
      </c>
      <c r="H1" s="21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5</v>
      </c>
      <c r="R1" s="12" t="s">
        <v>9</v>
      </c>
      <c r="S1" s="12" t="s">
        <v>10</v>
      </c>
      <c r="T1" s="12" t="s">
        <v>11</v>
      </c>
      <c r="U1" s="12" t="s">
        <v>5</v>
      </c>
      <c r="V1" s="13"/>
      <c r="W1" s="13"/>
      <c r="X1" s="13"/>
      <c r="Y1" s="13"/>
      <c r="Z1" s="13"/>
      <c r="AA1" s="13"/>
      <c r="AB1" s="13"/>
      <c r="AC1" s="13"/>
      <c r="AD1" s="13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3:55" ht="13.5">
      <c r="C2" s="20" t="s">
        <v>127</v>
      </c>
      <c r="D2" s="131"/>
      <c r="E2" s="132"/>
      <c r="F2" s="132"/>
      <c r="G2" s="112">
        <f aca="true" t="shared" si="0" ref="G2:G7">COUNTIF(H2:BC2,"x")</f>
        <v>0</v>
      </c>
      <c r="H2" s="2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  <c r="Y2" s="13"/>
      <c r="Z2" s="13"/>
      <c r="AA2" s="13"/>
      <c r="AB2" s="13"/>
      <c r="AC2" s="13"/>
      <c r="AD2" s="13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3:55" ht="14.25" thickBot="1">
      <c r="C3" s="22" t="s">
        <v>128</v>
      </c>
      <c r="D3" s="131"/>
      <c r="E3" s="132"/>
      <c r="F3" s="132"/>
      <c r="G3" s="112">
        <f t="shared" si="0"/>
        <v>0</v>
      </c>
      <c r="H3" s="2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3"/>
      <c r="X3" s="13"/>
      <c r="Y3" s="13"/>
      <c r="Z3" s="13"/>
      <c r="AA3" s="13"/>
      <c r="AB3" s="13"/>
      <c r="AC3" s="13"/>
      <c r="AD3" s="13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3:55" ht="13.5">
      <c r="C4" s="19" t="s">
        <v>23</v>
      </c>
      <c r="D4" s="133"/>
      <c r="E4" s="134"/>
      <c r="F4" s="134"/>
      <c r="G4" s="112">
        <f t="shared" si="0"/>
        <v>0</v>
      </c>
      <c r="H4" s="2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3:55" ht="13.5">
      <c r="C5" s="19" t="s">
        <v>24</v>
      </c>
      <c r="D5" s="133"/>
      <c r="E5" s="134"/>
      <c r="F5" s="134"/>
      <c r="G5" s="112">
        <f t="shared" si="0"/>
        <v>0</v>
      </c>
      <c r="H5" s="2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3:55" ht="13.5">
      <c r="C6" s="19" t="s">
        <v>25</v>
      </c>
      <c r="D6" s="133"/>
      <c r="E6" s="134"/>
      <c r="F6" s="134"/>
      <c r="G6" s="112">
        <f t="shared" si="0"/>
        <v>0</v>
      </c>
      <c r="H6" s="2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3"/>
      <c r="X6" s="13"/>
      <c r="Y6" s="13"/>
      <c r="Z6" s="13"/>
      <c r="AA6" s="13"/>
      <c r="AB6" s="13"/>
      <c r="AC6" s="13"/>
      <c r="AD6" s="13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3:55" ht="14.25" thickBot="1">
      <c r="C7" s="19" t="s">
        <v>26</v>
      </c>
      <c r="D7" s="133"/>
      <c r="E7" s="134"/>
      <c r="F7" s="134"/>
      <c r="G7" s="112">
        <f t="shared" si="0"/>
        <v>0</v>
      </c>
      <c r="H7" s="2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3"/>
      <c r="AA7" s="13"/>
      <c r="AB7" s="13"/>
      <c r="AC7" s="13"/>
      <c r="AD7" s="13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3:55" ht="15">
      <c r="C8" s="4" t="s">
        <v>22</v>
      </c>
      <c r="D8" s="135"/>
      <c r="E8" s="135"/>
      <c r="F8" s="135"/>
      <c r="G8" s="13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3:55" ht="39.75" thickBot="1">
      <c r="C9" s="2" t="s">
        <v>45</v>
      </c>
      <c r="D9" s="136"/>
      <c r="E9" s="136"/>
      <c r="F9" s="136"/>
      <c r="G9" s="13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26.25">
      <c r="A10" s="230" t="s">
        <v>37</v>
      </c>
      <c r="B10" s="6" t="s">
        <v>50</v>
      </c>
      <c r="C10" s="94" t="s">
        <v>47</v>
      </c>
      <c r="D10" s="339" t="s">
        <v>31</v>
      </c>
      <c r="E10" s="137" t="s">
        <v>32</v>
      </c>
      <c r="F10" s="138" t="s">
        <v>33</v>
      </c>
      <c r="G10" s="112">
        <f>COUNTIF(H10:BC10,"x")</f>
        <v>0</v>
      </c>
      <c r="H10" s="2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26.25">
      <c r="A11" s="231"/>
      <c r="B11" s="98" t="s">
        <v>51</v>
      </c>
      <c r="C11" s="331" t="s">
        <v>48</v>
      </c>
      <c r="D11" s="334" t="s">
        <v>31</v>
      </c>
      <c r="E11" s="139" t="s">
        <v>32</v>
      </c>
      <c r="F11" s="140" t="s">
        <v>33</v>
      </c>
      <c r="G11" s="112"/>
      <c r="H11" s="2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27" thickBot="1">
      <c r="A12" s="232"/>
      <c r="B12" s="8" t="s">
        <v>52</v>
      </c>
      <c r="C12" s="332" t="s">
        <v>49</v>
      </c>
      <c r="D12" s="343" t="s">
        <v>31</v>
      </c>
      <c r="E12" s="344" t="s">
        <v>32</v>
      </c>
      <c r="F12" s="345" t="s">
        <v>33</v>
      </c>
      <c r="G12" s="112">
        <f>COUNTIF(H12:BC12,"x")</f>
        <v>0</v>
      </c>
      <c r="H12" s="2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26.25">
      <c r="A13" s="233" t="s">
        <v>38</v>
      </c>
      <c r="B13" s="38" t="s">
        <v>83</v>
      </c>
      <c r="C13" s="341" t="s">
        <v>84</v>
      </c>
      <c r="D13" s="339" t="s">
        <v>31</v>
      </c>
      <c r="E13" s="137" t="s">
        <v>32</v>
      </c>
      <c r="F13" s="138" t="s">
        <v>33</v>
      </c>
      <c r="G13" s="112">
        <f>COUNTIF(H13:BC13,"x")</f>
        <v>0</v>
      </c>
      <c r="H13" s="24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26.25">
      <c r="A14" s="234"/>
      <c r="B14" s="29" t="s">
        <v>87</v>
      </c>
      <c r="C14" s="342" t="s">
        <v>85</v>
      </c>
      <c r="D14" s="334" t="s">
        <v>31</v>
      </c>
      <c r="E14" s="139" t="s">
        <v>32</v>
      </c>
      <c r="F14" s="140" t="s">
        <v>33</v>
      </c>
      <c r="G14" s="112">
        <f>COUNTIF(H14:BC14,"x")</f>
        <v>0</v>
      </c>
      <c r="H14" s="2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2.75">
      <c r="A15" s="234"/>
      <c r="B15" s="29" t="s">
        <v>88</v>
      </c>
      <c r="C15" s="342" t="s">
        <v>86</v>
      </c>
      <c r="D15" s="334" t="s">
        <v>31</v>
      </c>
      <c r="E15" s="139" t="s">
        <v>32</v>
      </c>
      <c r="F15" s="140" t="s">
        <v>33</v>
      </c>
      <c r="G15" s="112">
        <f>COUNTIF(H15:BC15,"x")</f>
        <v>0</v>
      </c>
      <c r="H15" s="2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2.75">
      <c r="A16" s="234"/>
      <c r="B16" s="29" t="s">
        <v>89</v>
      </c>
      <c r="C16" s="342" t="s">
        <v>90</v>
      </c>
      <c r="D16" s="334" t="s">
        <v>31</v>
      </c>
      <c r="E16" s="139" t="s">
        <v>32</v>
      </c>
      <c r="F16" s="140" t="s">
        <v>33</v>
      </c>
      <c r="G16" s="112">
        <f>COUNTIF(H16:BC16,"x")</f>
        <v>0</v>
      </c>
      <c r="H16" s="2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3.5" thickBot="1">
      <c r="A17" s="235"/>
      <c r="B17" s="8" t="s">
        <v>53</v>
      </c>
      <c r="C17" s="333" t="s">
        <v>91</v>
      </c>
      <c r="D17" s="340" t="s">
        <v>31</v>
      </c>
      <c r="E17" s="106" t="s">
        <v>32</v>
      </c>
      <c r="F17" s="107" t="s">
        <v>33</v>
      </c>
      <c r="G17" s="112">
        <f>COUNTIF(H17:BC17,"x")</f>
        <v>0</v>
      </c>
      <c r="H17" s="2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3:6" ht="30" customHeight="1">
      <c r="C18" s="182" t="s">
        <v>12</v>
      </c>
      <c r="D18" s="141"/>
      <c r="E18" s="141"/>
      <c r="F18" s="141"/>
    </row>
    <row r="19" spans="3:55" ht="47.25" customHeight="1" thickBot="1">
      <c r="C19" s="183" t="s">
        <v>92</v>
      </c>
      <c r="D19" s="141"/>
      <c r="E19" s="141"/>
      <c r="F19" s="141"/>
      <c r="G19" s="144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</row>
    <row r="20" spans="1:55" ht="45" customHeight="1">
      <c r="A20" s="219"/>
      <c r="B20" s="180" t="s">
        <v>54</v>
      </c>
      <c r="C20" s="177" t="s">
        <v>93</v>
      </c>
      <c r="D20" s="334" t="s">
        <v>31</v>
      </c>
      <c r="E20" s="139" t="s">
        <v>32</v>
      </c>
      <c r="F20" s="140" t="s">
        <v>33</v>
      </c>
      <c r="G20" s="112">
        <f aca="true" t="shared" si="1" ref="G20:G27">COUNTIF(H20:BC20,"x")</f>
        <v>0</v>
      </c>
      <c r="H20" s="2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30" customHeight="1">
      <c r="A21" s="220"/>
      <c r="B21" s="68" t="s">
        <v>55</v>
      </c>
      <c r="C21" s="330" t="s">
        <v>94</v>
      </c>
      <c r="D21" s="335" t="s">
        <v>31</v>
      </c>
      <c r="E21" s="125" t="s">
        <v>32</v>
      </c>
      <c r="F21" s="123" t="s">
        <v>33</v>
      </c>
      <c r="G21" s="112">
        <f t="shared" si="1"/>
        <v>0</v>
      </c>
      <c r="H21" s="2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30" customHeight="1">
      <c r="A22" s="220"/>
      <c r="B22" s="68" t="s">
        <v>56</v>
      </c>
      <c r="C22" s="179" t="s">
        <v>95</v>
      </c>
      <c r="D22" s="336" t="s">
        <v>31</v>
      </c>
      <c r="E22" s="114" t="s">
        <v>32</v>
      </c>
      <c r="F22" s="115" t="s">
        <v>33</v>
      </c>
      <c r="G22" s="112">
        <f t="shared" si="1"/>
        <v>0</v>
      </c>
      <c r="H22" s="6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30" customHeight="1">
      <c r="A23" s="220"/>
      <c r="B23" s="68" t="s">
        <v>57</v>
      </c>
      <c r="C23" s="337" t="s">
        <v>96</v>
      </c>
      <c r="D23" s="336" t="s">
        <v>31</v>
      </c>
      <c r="E23" s="114" t="s">
        <v>32</v>
      </c>
      <c r="F23" s="115" t="s">
        <v>33</v>
      </c>
      <c r="G23" s="112">
        <f>COUNTIF(H23:BC23,"x")</f>
        <v>0</v>
      </c>
      <c r="H23" s="6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30" customHeight="1">
      <c r="A24" s="220"/>
      <c r="B24" s="68" t="s">
        <v>58</v>
      </c>
      <c r="C24" s="337" t="s">
        <v>97</v>
      </c>
      <c r="D24" s="336" t="s">
        <v>31</v>
      </c>
      <c r="E24" s="114" t="s">
        <v>32</v>
      </c>
      <c r="F24" s="115" t="s">
        <v>33</v>
      </c>
      <c r="G24" s="112">
        <f>COUNTIF(H24:BC24,"x")</f>
        <v>0</v>
      </c>
      <c r="H24" s="6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45" customHeight="1">
      <c r="A25" s="220"/>
      <c r="B25" s="68" t="s">
        <v>59</v>
      </c>
      <c r="C25" s="337" t="s">
        <v>99</v>
      </c>
      <c r="D25" s="336" t="s">
        <v>31</v>
      </c>
      <c r="E25" s="114" t="s">
        <v>32</v>
      </c>
      <c r="F25" s="115" t="s">
        <v>33</v>
      </c>
      <c r="G25" s="112">
        <f>COUNTIF(H25:BC25,"x")</f>
        <v>0</v>
      </c>
      <c r="H25" s="6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57.75" customHeight="1">
      <c r="A26" s="220"/>
      <c r="B26" s="68" t="s">
        <v>60</v>
      </c>
      <c r="C26" s="337" t="s">
        <v>98</v>
      </c>
      <c r="D26" s="336" t="s">
        <v>31</v>
      </c>
      <c r="E26" s="114" t="s">
        <v>32</v>
      </c>
      <c r="F26" s="115" t="s">
        <v>33</v>
      </c>
      <c r="G26" s="112">
        <f>COUNTIF(H26:BC26,"x")</f>
        <v>0</v>
      </c>
      <c r="H26" s="6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30" customHeight="1">
      <c r="A27" s="220"/>
      <c r="B27" s="68" t="s">
        <v>61</v>
      </c>
      <c r="C27" s="337" t="s">
        <v>100</v>
      </c>
      <c r="D27" s="336" t="s">
        <v>31</v>
      </c>
      <c r="E27" s="114" t="s">
        <v>32</v>
      </c>
      <c r="F27" s="115" t="s">
        <v>33</v>
      </c>
      <c r="G27" s="112">
        <f t="shared" si="1"/>
        <v>0</v>
      </c>
      <c r="H27" s="2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30" customHeight="1">
      <c r="A28" s="220"/>
      <c r="B28" s="68" t="s">
        <v>62</v>
      </c>
      <c r="C28" s="337" t="s">
        <v>101</v>
      </c>
      <c r="D28" s="336" t="s">
        <v>31</v>
      </c>
      <c r="E28" s="114" t="s">
        <v>32</v>
      </c>
      <c r="F28" s="115" t="s">
        <v>33</v>
      </c>
      <c r="G28" s="112">
        <f>COUNTIF(H28:BC28,"x")</f>
        <v>0</v>
      </c>
      <c r="H28" s="2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52.5" customHeight="1" thickBot="1">
      <c r="A29" s="221"/>
      <c r="B29" s="96" t="s">
        <v>63</v>
      </c>
      <c r="C29" s="338" t="s">
        <v>102</v>
      </c>
      <c r="D29" s="336" t="s">
        <v>31</v>
      </c>
      <c r="E29" s="114" t="s">
        <v>32</v>
      </c>
      <c r="F29" s="115" t="s">
        <v>33</v>
      </c>
      <c r="G29" s="112">
        <f>COUNTIF(H29:BC29,"x")</f>
        <v>0</v>
      </c>
      <c r="H29" s="2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3:55" ht="30" customHeight="1">
      <c r="C30" s="182" t="s">
        <v>14</v>
      </c>
      <c r="D30" s="141"/>
      <c r="E30" s="141"/>
      <c r="F30" s="141"/>
      <c r="G30" s="144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</row>
    <row r="31" spans="3:55" ht="30" customHeight="1" thickBot="1">
      <c r="C31" s="183" t="s">
        <v>103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30" customHeight="1">
      <c r="A32" s="227" t="s">
        <v>15</v>
      </c>
      <c r="B32" s="178" t="s">
        <v>64</v>
      </c>
      <c r="C32" s="177" t="s">
        <v>104</v>
      </c>
      <c r="D32" s="109" t="s">
        <v>31</v>
      </c>
      <c r="E32" s="110" t="s">
        <v>32</v>
      </c>
      <c r="F32" s="111" t="s">
        <v>33</v>
      </c>
      <c r="G32" s="112">
        <f>COUNTIF(H32:BC32,"x")</f>
        <v>0</v>
      </c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30" customHeight="1">
      <c r="A33" s="228"/>
      <c r="B33" s="69" t="s">
        <v>65</v>
      </c>
      <c r="C33" s="327" t="s">
        <v>105</v>
      </c>
      <c r="D33" s="124" t="s">
        <v>31</v>
      </c>
      <c r="E33" s="125" t="s">
        <v>32</v>
      </c>
      <c r="F33" s="123" t="s">
        <v>33</v>
      </c>
      <c r="G33" s="112">
        <f>COUNTIF(H33:BC33,"x")</f>
        <v>0</v>
      </c>
      <c r="H33" s="2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ht="30" customHeight="1">
      <c r="A34" s="228"/>
      <c r="B34" s="174" t="s">
        <v>66</v>
      </c>
      <c r="C34" s="327" t="s">
        <v>106</v>
      </c>
      <c r="D34" s="113" t="s">
        <v>31</v>
      </c>
      <c r="E34" s="114" t="s">
        <v>32</v>
      </c>
      <c r="F34" s="115" t="s">
        <v>33</v>
      </c>
      <c r="G34" s="112">
        <f>COUNTIF(H34:BC34,"x")</f>
        <v>0</v>
      </c>
      <c r="H34" s="2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30" customHeight="1">
      <c r="A35" s="228"/>
      <c r="B35" s="69" t="s">
        <v>67</v>
      </c>
      <c r="C35" s="119" t="s">
        <v>107</v>
      </c>
      <c r="D35" s="113" t="s">
        <v>31</v>
      </c>
      <c r="E35" s="114" t="s">
        <v>32</v>
      </c>
      <c r="F35" s="115" t="s">
        <v>33</v>
      </c>
      <c r="G35" s="112">
        <f>COUNTIF(H35:BC35,"x")</f>
        <v>0</v>
      </c>
      <c r="H35" s="6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30" customHeight="1" thickBot="1">
      <c r="A36" s="229"/>
      <c r="B36" s="96" t="s">
        <v>68</v>
      </c>
      <c r="C36" s="120" t="s">
        <v>108</v>
      </c>
      <c r="D36" s="116" t="s">
        <v>31</v>
      </c>
      <c r="E36" s="117" t="s">
        <v>32</v>
      </c>
      <c r="F36" s="118" t="s">
        <v>33</v>
      </c>
      <c r="G36" s="112">
        <f>COUNTIF(H36:BC36,"x")</f>
        <v>0</v>
      </c>
      <c r="H36" s="2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ht="30" customHeight="1">
      <c r="A37" s="176"/>
      <c r="B37" s="175"/>
      <c r="C37" s="182" t="s">
        <v>42</v>
      </c>
      <c r="D37" s="141"/>
      <c r="E37" s="141"/>
      <c r="F37" s="141"/>
      <c r="G37" s="144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</row>
    <row r="38" spans="1:55" ht="30" customHeight="1" thickBot="1">
      <c r="A38" s="176"/>
      <c r="B38" s="175"/>
      <c r="C38" s="183" t="s">
        <v>109</v>
      </c>
      <c r="D38" s="141"/>
      <c r="E38" s="141"/>
      <c r="F38" s="141"/>
      <c r="G38" s="144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</row>
    <row r="39" spans="1:55" ht="30" customHeight="1">
      <c r="A39" s="219" t="s">
        <v>17</v>
      </c>
      <c r="B39" s="178" t="s">
        <v>69</v>
      </c>
      <c r="C39" s="177" t="s">
        <v>110</v>
      </c>
      <c r="D39" s="109" t="s">
        <v>31</v>
      </c>
      <c r="E39" s="110" t="s">
        <v>32</v>
      </c>
      <c r="F39" s="111" t="s">
        <v>33</v>
      </c>
      <c r="G39" s="112">
        <f>COUNTIF(H39:BC39,"x")</f>
        <v>0</v>
      </c>
      <c r="H39" s="2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ht="30" customHeight="1">
      <c r="A40" s="220"/>
      <c r="B40" s="99" t="s">
        <v>70</v>
      </c>
      <c r="C40" s="328" t="s">
        <v>111</v>
      </c>
      <c r="D40" s="113" t="s">
        <v>31</v>
      </c>
      <c r="E40" s="114" t="s">
        <v>32</v>
      </c>
      <c r="F40" s="115" t="s">
        <v>33</v>
      </c>
      <c r="G40" s="112">
        <f>COUNTIF(H40:BC40,"x")</f>
        <v>0</v>
      </c>
      <c r="H40" s="2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ht="30" customHeight="1" thickBot="1">
      <c r="A41" s="221"/>
      <c r="B41" s="153" t="s">
        <v>71</v>
      </c>
      <c r="C41" s="329" t="s">
        <v>112</v>
      </c>
      <c r="D41" s="124" t="s">
        <v>31</v>
      </c>
      <c r="E41" s="125" t="s">
        <v>32</v>
      </c>
      <c r="F41" s="123" t="s">
        <v>33</v>
      </c>
      <c r="G41" s="112">
        <f>COUNTIF(H41:BC41,"x")</f>
        <v>0</v>
      </c>
      <c r="H41" s="24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ht="30" customHeight="1">
      <c r="C42" s="181" t="s">
        <v>18</v>
      </c>
    </row>
    <row r="43" ht="65.25" customHeight="1" thickBot="1">
      <c r="C43" s="184" t="s">
        <v>113</v>
      </c>
    </row>
    <row r="44" spans="1:55" ht="44.25" customHeight="1">
      <c r="A44" s="219" t="s">
        <v>19</v>
      </c>
      <c r="B44" s="38" t="s">
        <v>72</v>
      </c>
      <c r="C44" s="94" t="s">
        <v>114</v>
      </c>
      <c r="D44" s="109" t="s">
        <v>31</v>
      </c>
      <c r="E44" s="110" t="s">
        <v>32</v>
      </c>
      <c r="F44" s="111" t="s">
        <v>33</v>
      </c>
      <c r="G44" s="112">
        <f>COUNTIF(H44:BC44,"x")</f>
        <v>0</v>
      </c>
      <c r="H44" s="24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ht="47.25" customHeight="1" thickBot="1">
      <c r="A45" s="220"/>
      <c r="B45" s="8" t="s">
        <v>73</v>
      </c>
      <c r="C45" s="333" t="s">
        <v>115</v>
      </c>
      <c r="D45" s="113" t="s">
        <v>31</v>
      </c>
      <c r="E45" s="114" t="s">
        <v>32</v>
      </c>
      <c r="F45" s="115" t="s">
        <v>33</v>
      </c>
      <c r="G45" s="112">
        <f>COUNTIF(H45:BC45,"x")</f>
        <v>0</v>
      </c>
      <c r="H45" s="24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ht="39" customHeight="1">
      <c r="A46" s="220"/>
      <c r="B46" s="100" t="s">
        <v>74</v>
      </c>
      <c r="C46" s="108" t="s">
        <v>116</v>
      </c>
      <c r="D46" s="113" t="s">
        <v>31</v>
      </c>
      <c r="E46" s="114" t="s">
        <v>32</v>
      </c>
      <c r="F46" s="115" t="s">
        <v>33</v>
      </c>
      <c r="G46" s="112">
        <f>COUNTIF(H46:BC46,"x")</f>
        <v>0</v>
      </c>
      <c r="H46" s="24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ht="30" customHeight="1" thickBot="1">
      <c r="A47" s="221"/>
      <c r="B47" s="60" t="s">
        <v>75</v>
      </c>
      <c r="C47" s="63" t="s">
        <v>117</v>
      </c>
      <c r="D47" s="121" t="s">
        <v>31</v>
      </c>
      <c r="E47" s="121" t="s">
        <v>32</v>
      </c>
      <c r="F47" s="122" t="s">
        <v>33</v>
      </c>
      <c r="G47" s="112">
        <f>COUNTIF(H47:BC47,"x")</f>
        <v>0</v>
      </c>
      <c r="H47" s="24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ht="30" customHeight="1">
      <c r="C48" s="182" t="s">
        <v>20</v>
      </c>
    </row>
    <row r="49" ht="30" customHeight="1" thickBot="1">
      <c r="C49" s="185" t="s">
        <v>118</v>
      </c>
    </row>
    <row r="50" spans="1:55" ht="45" customHeight="1" thickBot="1">
      <c r="A50" s="224" t="s">
        <v>21</v>
      </c>
      <c r="B50" s="38" t="s">
        <v>76</v>
      </c>
      <c r="C50" s="94" t="s">
        <v>119</v>
      </c>
      <c r="D50" s="109" t="s">
        <v>31</v>
      </c>
      <c r="E50" s="110" t="s">
        <v>32</v>
      </c>
      <c r="F50" s="111" t="s">
        <v>33</v>
      </c>
      <c r="G50" s="112">
        <f>COUNTIF(H50:BC50,"x")</f>
        <v>0</v>
      </c>
      <c r="H50" s="24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5" ht="30" customHeight="1" thickBot="1">
      <c r="A51" s="225"/>
      <c r="B51" s="7" t="s">
        <v>77</v>
      </c>
      <c r="C51" s="94" t="s">
        <v>120</v>
      </c>
      <c r="D51" s="113" t="s">
        <v>31</v>
      </c>
      <c r="E51" s="114" t="s">
        <v>32</v>
      </c>
      <c r="F51" s="115" t="s">
        <v>33</v>
      </c>
      <c r="G51" s="112">
        <f>COUNTIF(H51:BC51,"x")</f>
        <v>0</v>
      </c>
      <c r="H51" s="2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ht="30" customHeight="1" thickBot="1">
      <c r="A52" s="225"/>
      <c r="B52" s="29" t="s">
        <v>78</v>
      </c>
      <c r="C52" s="94" t="s">
        <v>121</v>
      </c>
      <c r="D52" s="113" t="s">
        <v>31</v>
      </c>
      <c r="E52" s="114" t="s">
        <v>32</v>
      </c>
      <c r="F52" s="115" t="s">
        <v>33</v>
      </c>
      <c r="G52" s="112">
        <f>COUNTIF(H52:BC52,"x")</f>
        <v>0</v>
      </c>
      <c r="H52" s="2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ht="30" customHeight="1" thickBot="1">
      <c r="A53" s="226"/>
      <c r="B53" s="8" t="s">
        <v>79</v>
      </c>
      <c r="C53" s="94" t="s">
        <v>122</v>
      </c>
      <c r="D53" s="116" t="s">
        <v>31</v>
      </c>
      <c r="E53" s="117" t="s">
        <v>32</v>
      </c>
      <c r="F53" s="118" t="s">
        <v>33</v>
      </c>
      <c r="G53" s="112">
        <f>COUNTIF(H53:BC53,"x")</f>
        <v>0</v>
      </c>
      <c r="H53" s="24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ht="30" customHeight="1">
      <c r="C54" s="181" t="s">
        <v>43</v>
      </c>
    </row>
    <row r="55" ht="30" customHeight="1" thickBot="1">
      <c r="C55" s="185" t="s">
        <v>123</v>
      </c>
    </row>
    <row r="56" spans="1:55" ht="30" customHeight="1">
      <c r="A56" s="219" t="s">
        <v>44</v>
      </c>
      <c r="B56" s="6" t="s">
        <v>80</v>
      </c>
      <c r="C56" s="94" t="s">
        <v>124</v>
      </c>
      <c r="D56" s="109" t="s">
        <v>31</v>
      </c>
      <c r="E56" s="110" t="s">
        <v>32</v>
      </c>
      <c r="F56" s="111" t="s">
        <v>33</v>
      </c>
      <c r="G56" s="112">
        <f>COUNTIF(H56:BC56,"x")</f>
        <v>0</v>
      </c>
      <c r="H56" s="2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30" customHeight="1">
      <c r="A57" s="220"/>
      <c r="B57" s="100" t="s">
        <v>81</v>
      </c>
      <c r="C57" s="331" t="s">
        <v>125</v>
      </c>
      <c r="D57" s="124" t="s">
        <v>31</v>
      </c>
      <c r="E57" s="125" t="s">
        <v>32</v>
      </c>
      <c r="F57" s="123" t="s">
        <v>33</v>
      </c>
      <c r="G57" s="112"/>
      <c r="H57" s="24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ht="47.25" customHeight="1" thickBot="1">
      <c r="A58" s="221"/>
      <c r="B58" s="8" t="s">
        <v>82</v>
      </c>
      <c r="C58" s="332" t="s">
        <v>126</v>
      </c>
      <c r="D58" s="116" t="s">
        <v>31</v>
      </c>
      <c r="E58" s="117" t="s">
        <v>32</v>
      </c>
      <c r="F58" s="118" t="s">
        <v>33</v>
      </c>
      <c r="G58" s="112">
        <f>COUNTIF(H58:BC58,"x")</f>
        <v>0</v>
      </c>
      <c r="H58" s="24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</sheetData>
  <sheetProtection/>
  <autoFilter ref="H1:U1"/>
  <mergeCells count="9">
    <mergeCell ref="A39:A41"/>
    <mergeCell ref="A1:C1"/>
    <mergeCell ref="A20:A29"/>
    <mergeCell ref="A56:A58"/>
    <mergeCell ref="A50:A53"/>
    <mergeCell ref="A44:A47"/>
    <mergeCell ref="A32:A36"/>
    <mergeCell ref="A10:A12"/>
    <mergeCell ref="A13:A17"/>
  </mergeCells>
  <hyperlinks>
    <hyperlink ref="D21" location="leerplan!E24" display="K"/>
    <hyperlink ref="E21" location="leerplan!G24" display="V"/>
    <hyperlink ref="F21" location="leerplan!I24" display="A"/>
    <hyperlink ref="D22" location="leerplan!E28" display="K"/>
    <hyperlink ref="E22" location="leerplan!G28" display="V"/>
    <hyperlink ref="F22" location="leerplan!I28" display="A"/>
    <hyperlink ref="D27" location="leerplan!E49" display="K"/>
    <hyperlink ref="E27" location="leerplan!G49" display="V"/>
    <hyperlink ref="F27" location="leerplan!I49" display="A"/>
    <hyperlink ref="D28" location="leerplan!E51" display="K"/>
    <hyperlink ref="E28" location="leerplan!G51" display="V"/>
    <hyperlink ref="F28" location="leerplan!I51" display="A"/>
    <hyperlink ref="D32" location="leerplan!E59" display="K"/>
    <hyperlink ref="E32" location="leerplan!G59" display="V"/>
    <hyperlink ref="F32" location="leerplan!I59" display="A"/>
    <hyperlink ref="D34" location="leerplan!E85" display="K"/>
    <hyperlink ref="E34" location="leerplan!G85" display="V"/>
    <hyperlink ref="F34" location="leerplan!I85" display="A"/>
    <hyperlink ref="D50" location="leerplan!E168" display="K"/>
    <hyperlink ref="E50" location="leerplan!G168" display="V"/>
    <hyperlink ref="F50" location="leerplan!I168" display="A"/>
    <hyperlink ref="D51" location="leerplan!E170" display="K"/>
    <hyperlink ref="E51" location="leerplan!G170" display="V"/>
    <hyperlink ref="F51" location="leerplan!I170" display="A"/>
    <hyperlink ref="D52" location="leerplan!E172" display="K"/>
    <hyperlink ref="E52" location="leerplan!G172" display="V"/>
    <hyperlink ref="F52" location="leerplan!I172" display="A"/>
    <hyperlink ref="D53" location="leerplan!E174" display="K"/>
    <hyperlink ref="E53" location="leerplan!G174" display="V"/>
    <hyperlink ref="F53" location="leerplan!I174" display="A"/>
    <hyperlink ref="D56" location="leerplan!E178" display="K"/>
    <hyperlink ref="E56" location="leerplan!G178" display="V"/>
    <hyperlink ref="F56" location="leerplan!I178" display="A"/>
    <hyperlink ref="D58" location="leerplan!E182" display="K"/>
    <hyperlink ref="E58" location="leerplan!G182" display="V"/>
    <hyperlink ref="F58" location="leerplan!I182" display="A"/>
    <hyperlink ref="E13" location="leerplan!G8" display="V"/>
    <hyperlink ref="F13" location="leerplan!I8" display="A"/>
    <hyperlink ref="D10" location="leerplan!E4" display="K"/>
    <hyperlink ref="E10" location="leerplan!G4" display="V"/>
    <hyperlink ref="F10" location="leerplan!I4" display="A"/>
    <hyperlink ref="D12" location="leerplan!E7" display="K"/>
    <hyperlink ref="E12" location="leerplan!G7" display="V"/>
    <hyperlink ref="F12" location="leerplan!I7" display="A"/>
    <hyperlink ref="D17" location="leerplan!E14" display="K"/>
    <hyperlink ref="E17" location="leerplan!G14" display="V"/>
    <hyperlink ref="F17" location="leerplan!I14" display="A"/>
    <hyperlink ref="D13" location="leerplan!E8" display="K"/>
    <hyperlink ref="D14" location="leerplan!E9" display="K"/>
    <hyperlink ref="E14" location="leerplan!G9" display="V"/>
    <hyperlink ref="F14" location="leerplan!I9" display="A"/>
    <hyperlink ref="D16" location="leerplan!E13" display="K"/>
    <hyperlink ref="E16" location="leerplan!G13" display="V"/>
    <hyperlink ref="F16" location="leerplan!I13" display="A"/>
    <hyperlink ref="D36" location="leerplan!E108" display="K"/>
    <hyperlink ref="E36" location="leerplan!G108" display="V"/>
    <hyperlink ref="F36" location="leerplan!I108" display="A"/>
    <hyperlink ref="F57" location="leerplan!I180" display="A"/>
    <hyperlink ref="D57" location="leerplan!E180" display="K"/>
    <hyperlink ref="E57" location="leerplan!G180" display="V"/>
    <hyperlink ref="D35" location="leerplan!E98" display="K"/>
    <hyperlink ref="E35" location="leerplan!G98" display="V"/>
    <hyperlink ref="F35" location="leerplan!I98" display="A"/>
    <hyperlink ref="D46:F46" location="leerplan!E144" display="K"/>
    <hyperlink ref="F46" location="leerplan!I162" display="A"/>
    <hyperlink ref="E46" location="leerplan!G162" display="V"/>
    <hyperlink ref="D46" location="leerplan!E162" display="K"/>
    <hyperlink ref="F45" location="leerplan!I159" display="A"/>
    <hyperlink ref="E45" location="leerplan!G159" display="V"/>
    <hyperlink ref="D45" location="leerplan!E159" display="K"/>
    <hyperlink ref="F47" location="leerplan!I165" display="A"/>
    <hyperlink ref="E47" location="leerplan!G165" display="V"/>
    <hyperlink ref="D47" location="leerplan!E165" display="K"/>
    <hyperlink ref="F44" location="leerplan!I148" display="A"/>
    <hyperlink ref="E44" location="leerplan!G148" display="V"/>
    <hyperlink ref="D44" location="leerplan!E148" display="K"/>
    <hyperlink ref="D39" location="leerplan!E121" display="K"/>
    <hyperlink ref="E39" location="leerplan!G121" display="V"/>
    <hyperlink ref="F39" location="leerplan!I121" display="A"/>
    <hyperlink ref="D11" location="leerplan!E6" display="K"/>
    <hyperlink ref="E11" location="leerplan!G6" display="V"/>
    <hyperlink ref="F11" location="leerplan!I6" display="A"/>
    <hyperlink ref="D15" location="leerplan!E11" display="K"/>
    <hyperlink ref="E15" location="leerplan!G11" display="V"/>
    <hyperlink ref="F15" location="leerplan!I11" display="A"/>
    <hyperlink ref="D20" location="leerplan!E18" display="K"/>
    <hyperlink ref="E20" location="leerplan!G18" display="V"/>
    <hyperlink ref="F20" location="leerplan!I18" display="A"/>
    <hyperlink ref="D23" location="leerplan!E37" display="K"/>
    <hyperlink ref="E23" location="leerplan!G37" display="V"/>
    <hyperlink ref="F23" location="leerplan!I37" display="A"/>
    <hyperlink ref="D24" location="leerplan!E42" display="K"/>
    <hyperlink ref="E24" location="leerplan!G42" display="V"/>
    <hyperlink ref="F24" location="leerplan!I42" display="A"/>
    <hyperlink ref="D25" location="leerplan!E44" display="K"/>
    <hyperlink ref="E25" location="leerplan!G44" display="V"/>
    <hyperlink ref="F25" location="leerplan!I44" display="A"/>
    <hyperlink ref="D26" location="leerplan!E46" display="K"/>
    <hyperlink ref="E26" location="leerplan!G46" display="V"/>
    <hyperlink ref="F26" location="leerplan!I46" display="A"/>
    <hyperlink ref="D29" location="leerplan!E53" display="K"/>
    <hyperlink ref="E29" location="leerplan!G53" display="V"/>
    <hyperlink ref="F29" location="leerplan!I53" display="A"/>
    <hyperlink ref="D33" location="leerplan!E71" display="K"/>
    <hyperlink ref="E33" location="leerplan!G71" display="V"/>
    <hyperlink ref="F33" location="leerplan!I71" display="A"/>
    <hyperlink ref="D40" location="leerplan!E133" display="K"/>
    <hyperlink ref="E40" location="leerplan!G133" display="V"/>
    <hyperlink ref="F40" location="leerplan!I133" display="A"/>
    <hyperlink ref="D41" location="leerplan!E138" display="K"/>
    <hyperlink ref="E41" location="leerplan!G138" display="V"/>
    <hyperlink ref="F41" location="leerplan!I138" display="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pane ySplit="1" topLeftCell="A167" activePane="bottomLeft" state="frozen"/>
      <selection pane="topLeft" activeCell="A1" sqref="A1"/>
      <selection pane="bottomLeft" activeCell="E182" sqref="E182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4" width="4.7109375" style="84" customWidth="1"/>
    <col min="5" max="5" width="27.421875" style="31" customWidth="1"/>
    <col min="6" max="6" width="4.7109375" style="31" customWidth="1"/>
    <col min="7" max="7" width="27.57421875" style="31" customWidth="1"/>
    <col min="8" max="8" width="4.7109375" style="31" customWidth="1"/>
    <col min="9" max="9" width="27.57421875" style="31" customWidth="1"/>
    <col min="10" max="10" width="36.28125" style="0" customWidth="1"/>
  </cols>
  <sheetData>
    <row r="1" spans="1:9" ht="63" customHeight="1" thickBot="1">
      <c r="A1" s="222" t="s">
        <v>46</v>
      </c>
      <c r="B1" s="223"/>
      <c r="C1" s="223"/>
      <c r="D1" s="72"/>
      <c r="E1" s="202" t="s">
        <v>28</v>
      </c>
      <c r="F1" s="203"/>
      <c r="G1" s="204" t="s">
        <v>29</v>
      </c>
      <c r="H1" s="205"/>
      <c r="I1" s="206" t="s">
        <v>30</v>
      </c>
    </row>
    <row r="2" spans="3:4" ht="15">
      <c r="C2" s="4" t="s">
        <v>22</v>
      </c>
      <c r="D2" s="25"/>
    </row>
    <row r="3" spans="3:4" ht="39.75" thickBot="1">
      <c r="C3" s="188" t="str">
        <f>checklist!C9</f>
        <v>Klantgericht handelen, binnen de eigenheid van een organisatie en in samenwerking met een team.</v>
      </c>
      <c r="D3" s="26"/>
    </row>
    <row r="4" spans="1:9" ht="26.25">
      <c r="A4" s="233" t="str">
        <f>'[1]checklist'!A17</f>
        <v>veilig werken</v>
      </c>
      <c r="B4" s="273" t="str">
        <f>'[2]checklist'!B10</f>
        <v>II.1</v>
      </c>
      <c r="C4" s="274" t="str">
        <f>checklist!C10</f>
        <v>De leerling kan vastgestelde problemen meteen melden aan de verantworodelijke.</v>
      </c>
      <c r="D4" s="74"/>
      <c r="E4" s="39" t="s">
        <v>233</v>
      </c>
      <c r="F4" s="276"/>
      <c r="G4" s="274" t="s">
        <v>129</v>
      </c>
      <c r="H4" s="37"/>
      <c r="I4" s="278" t="s">
        <v>130</v>
      </c>
    </row>
    <row r="5" spans="1:9" ht="26.25">
      <c r="A5" s="234"/>
      <c r="B5" s="253"/>
      <c r="C5" s="275"/>
      <c r="D5" s="82"/>
      <c r="E5" s="58" t="s">
        <v>131</v>
      </c>
      <c r="F5" s="277"/>
      <c r="G5" s="265"/>
      <c r="H5" s="108"/>
      <c r="I5" s="279"/>
    </row>
    <row r="6" spans="1:9" ht="52.5">
      <c r="A6" s="234"/>
      <c r="B6" s="98" t="str">
        <f>'[2]checklist'!B11</f>
        <v>II.2</v>
      </c>
      <c r="C6" s="48" t="str">
        <f>checklist!C11</f>
        <v>De leerling kan eenvoudige eerste EHBO-handelingen verrichten.</v>
      </c>
      <c r="D6" s="76"/>
      <c r="E6" s="57" t="s">
        <v>132</v>
      </c>
      <c r="F6" s="189"/>
      <c r="G6" s="50" t="s">
        <v>133</v>
      </c>
      <c r="H6" s="53"/>
      <c r="I6" s="103" t="s">
        <v>134</v>
      </c>
    </row>
    <row r="7" spans="1:9" ht="39.75" thickBot="1">
      <c r="A7" s="234"/>
      <c r="B7" s="29" t="s">
        <v>52</v>
      </c>
      <c r="C7" s="66" t="str">
        <f>checklist!C12</f>
        <v>De leerling kan de regels van het ergonomisch werken toepassen.</v>
      </c>
      <c r="D7" s="168"/>
      <c r="E7" s="102" t="s">
        <v>135</v>
      </c>
      <c r="F7" s="171"/>
      <c r="G7" s="102" t="s">
        <v>136</v>
      </c>
      <c r="H7" s="171"/>
      <c r="I7" s="105" t="s">
        <v>137</v>
      </c>
    </row>
    <row r="8" spans="1:9" ht="39">
      <c r="A8" s="250" t="str">
        <f>'[2]checklist'!A13</f>
        <v>werken in een organisatie</v>
      </c>
      <c r="B8" s="38" t="s">
        <v>83</v>
      </c>
      <c r="C8" s="160" t="str">
        <f>checklist!C13</f>
        <v>De leerling kan de zelfbeheersing bewaren bij werkdruk.</v>
      </c>
      <c r="D8" s="78"/>
      <c r="E8" s="39" t="s">
        <v>138</v>
      </c>
      <c r="F8" s="62"/>
      <c r="G8" s="23" t="s">
        <v>139</v>
      </c>
      <c r="H8" s="37"/>
      <c r="I8" s="170" t="s">
        <v>140</v>
      </c>
    </row>
    <row r="9" spans="1:9" ht="12.75">
      <c r="A9" s="251"/>
      <c r="B9" s="240" t="s">
        <v>87</v>
      </c>
      <c r="C9" s="243" t="str">
        <f>checklist!C14</f>
        <v>De leerling vraagt tijdig hulp als hij een situatie niet aankan.</v>
      </c>
      <c r="D9" s="81"/>
      <c r="E9" s="93" t="s">
        <v>141</v>
      </c>
      <c r="F9" s="282"/>
      <c r="G9" s="257" t="s">
        <v>142</v>
      </c>
      <c r="H9" s="43"/>
      <c r="I9" s="284" t="s">
        <v>143</v>
      </c>
    </row>
    <row r="10" spans="1:9" ht="12.75">
      <c r="A10" s="251"/>
      <c r="B10" s="253"/>
      <c r="C10" s="275"/>
      <c r="D10" s="82"/>
      <c r="E10" s="93" t="s">
        <v>144</v>
      </c>
      <c r="F10" s="283"/>
      <c r="G10" s="259"/>
      <c r="H10" s="32"/>
      <c r="I10" s="285"/>
    </row>
    <row r="11" spans="1:9" ht="41.25" customHeight="1">
      <c r="A11" s="251"/>
      <c r="B11" s="236" t="s">
        <v>88</v>
      </c>
      <c r="C11" s="238" t="str">
        <f>checklist!C15</f>
        <v>De leerling stelt zich flexibel op bij taakwisseling.</v>
      </c>
      <c r="D11" s="286"/>
      <c r="E11" s="258" t="s">
        <v>145</v>
      </c>
      <c r="F11" s="44"/>
      <c r="G11" s="93" t="s">
        <v>146</v>
      </c>
      <c r="H11" s="91"/>
      <c r="I11" s="55" t="s">
        <v>34</v>
      </c>
    </row>
    <row r="12" spans="1:9" ht="39">
      <c r="A12" s="251"/>
      <c r="B12" s="236"/>
      <c r="C12" s="238"/>
      <c r="D12" s="287"/>
      <c r="E12" s="287"/>
      <c r="F12" s="48"/>
      <c r="G12" s="48" t="s">
        <v>234</v>
      </c>
      <c r="H12" s="71"/>
      <c r="I12" s="126" t="s">
        <v>36</v>
      </c>
    </row>
    <row r="13" spans="1:9" ht="39">
      <c r="A13" s="251"/>
      <c r="B13" s="7" t="s">
        <v>89</v>
      </c>
      <c r="C13" s="52" t="str">
        <f>checklist!C16</f>
        <v>De leerling kan deelnemen aan teammomenten.</v>
      </c>
      <c r="D13" s="73"/>
      <c r="E13" s="93" t="s">
        <v>147</v>
      </c>
      <c r="F13" s="30"/>
      <c r="G13" s="93" t="s">
        <v>148</v>
      </c>
      <c r="H13" s="92"/>
      <c r="I13" s="101" t="s">
        <v>149</v>
      </c>
    </row>
    <row r="14" spans="1:9" ht="12.75">
      <c r="A14" s="251"/>
      <c r="B14" s="236" t="s">
        <v>53</v>
      </c>
      <c r="C14" s="238" t="str">
        <f>checklist!C17</f>
        <v>De leerling voert de gemaakte afspraken uit.</v>
      </c>
      <c r="D14" s="288"/>
      <c r="E14" s="257" t="s">
        <v>150</v>
      </c>
      <c r="F14" s="282"/>
      <c r="G14" s="257" t="s">
        <v>151</v>
      </c>
      <c r="H14" s="282"/>
      <c r="I14" s="280" t="s">
        <v>152</v>
      </c>
    </row>
    <row r="15" spans="1:9" ht="13.5" thickBot="1">
      <c r="A15" s="252"/>
      <c r="B15" s="237"/>
      <c r="C15" s="239"/>
      <c r="D15" s="289"/>
      <c r="E15" s="269"/>
      <c r="F15" s="290"/>
      <c r="G15" s="269"/>
      <c r="H15" s="290"/>
      <c r="I15" s="281"/>
    </row>
    <row r="16" spans="3:4" ht="15.75" thickBot="1">
      <c r="C16" s="42" t="s">
        <v>12</v>
      </c>
      <c r="D16" s="25"/>
    </row>
    <row r="17" spans="3:9" ht="27" thickBot="1">
      <c r="C17" s="190" t="str">
        <f>checklist!C19</f>
        <v>Onder begeleiding de voorbereidende werkzaamheden in een slagerij  uitvoeren.</v>
      </c>
      <c r="D17" s="79"/>
      <c r="E17" s="34" t="s">
        <v>28</v>
      </c>
      <c r="F17" s="85"/>
      <c r="G17" s="35" t="s">
        <v>29</v>
      </c>
      <c r="H17" s="87"/>
      <c r="I17" s="36" t="s">
        <v>30</v>
      </c>
    </row>
    <row r="18" spans="1:9" ht="12.75">
      <c r="A18" s="219" t="s">
        <v>13</v>
      </c>
      <c r="B18" s="273" t="s">
        <v>54</v>
      </c>
      <c r="C18" s="274" t="str">
        <f>checklist!C20</f>
        <v>De leerling kan onder begeleiding de voorbereidende werkzaamheden volgens plan uitvoeren.</v>
      </c>
      <c r="D18" s="74"/>
      <c r="E18" s="56" t="s">
        <v>153</v>
      </c>
      <c r="F18" s="67"/>
      <c r="G18" s="173" t="s">
        <v>154</v>
      </c>
      <c r="H18" s="89"/>
      <c r="I18" s="293" t="s">
        <v>155</v>
      </c>
    </row>
    <row r="19" spans="1:9" ht="12.75">
      <c r="A19" s="220"/>
      <c r="B19" s="236"/>
      <c r="C19" s="238"/>
      <c r="D19" s="80"/>
      <c r="E19" s="128" t="s">
        <v>156</v>
      </c>
      <c r="F19" s="91"/>
      <c r="G19" s="33"/>
      <c r="H19" s="46"/>
      <c r="I19" s="294"/>
    </row>
    <row r="20" spans="1:9" ht="26.25">
      <c r="A20" s="220"/>
      <c r="B20" s="236"/>
      <c r="C20" s="238"/>
      <c r="D20" s="80"/>
      <c r="E20" s="148" t="s">
        <v>235</v>
      </c>
      <c r="F20" s="91"/>
      <c r="G20" s="128" t="s">
        <v>157</v>
      </c>
      <c r="H20" s="46"/>
      <c r="I20" s="294"/>
    </row>
    <row r="21" spans="1:9" ht="12.75">
      <c r="A21" s="220"/>
      <c r="B21" s="236"/>
      <c r="C21" s="238"/>
      <c r="D21" s="80"/>
      <c r="E21" s="148" t="s">
        <v>158</v>
      </c>
      <c r="F21" s="91"/>
      <c r="G21" s="128"/>
      <c r="H21" s="46"/>
      <c r="I21" s="294"/>
    </row>
    <row r="22" spans="1:9" ht="12.75">
      <c r="A22" s="220"/>
      <c r="B22" s="236"/>
      <c r="C22" s="238"/>
      <c r="D22" s="80"/>
      <c r="E22" s="148" t="s">
        <v>236</v>
      </c>
      <c r="F22" s="91"/>
      <c r="G22" s="128"/>
      <c r="H22" s="46"/>
      <c r="I22" s="294"/>
    </row>
    <row r="23" spans="1:9" ht="12.75">
      <c r="A23" s="220"/>
      <c r="B23" s="236"/>
      <c r="C23" s="238"/>
      <c r="D23" s="169"/>
      <c r="E23" s="191" t="s">
        <v>159</v>
      </c>
      <c r="F23" s="71"/>
      <c r="G23" s="104" t="s">
        <v>160</v>
      </c>
      <c r="H23" s="46"/>
      <c r="I23" s="295"/>
    </row>
    <row r="24" spans="1:9" ht="26.25">
      <c r="A24" s="220"/>
      <c r="B24" s="240" t="s">
        <v>55</v>
      </c>
      <c r="C24" s="243" t="str">
        <f>checklist!C21</f>
        <v>De leerling kan onder begeleiding het benodigde klein materiaal selecteren en gebruiken.</v>
      </c>
      <c r="D24" s="165"/>
      <c r="E24" s="33" t="s">
        <v>161</v>
      </c>
      <c r="F24" s="43"/>
      <c r="G24" s="33" t="s">
        <v>162</v>
      </c>
      <c r="H24" s="54"/>
      <c r="I24" s="296" t="s">
        <v>163</v>
      </c>
    </row>
    <row r="25" spans="1:9" ht="26.25">
      <c r="A25" s="220"/>
      <c r="B25" s="236"/>
      <c r="C25" s="238"/>
      <c r="D25" s="166"/>
      <c r="E25" s="291" t="s">
        <v>164</v>
      </c>
      <c r="F25" s="186"/>
      <c r="G25" s="93" t="s">
        <v>165</v>
      </c>
      <c r="H25" s="91"/>
      <c r="I25" s="280"/>
    </row>
    <row r="26" spans="1:9" ht="26.25">
      <c r="A26" s="220"/>
      <c r="B26" s="236"/>
      <c r="C26" s="238"/>
      <c r="D26" s="166"/>
      <c r="E26" s="292"/>
      <c r="F26" s="156"/>
      <c r="G26" s="146" t="s">
        <v>166</v>
      </c>
      <c r="H26" s="91"/>
      <c r="I26" s="280"/>
    </row>
    <row r="27" spans="1:9" ht="26.25">
      <c r="A27" s="220"/>
      <c r="B27" s="236"/>
      <c r="C27" s="238"/>
      <c r="D27" s="169"/>
      <c r="E27" s="148" t="s">
        <v>237</v>
      </c>
      <c r="F27" s="164"/>
      <c r="G27" s="146" t="s">
        <v>238</v>
      </c>
      <c r="H27" s="45"/>
      <c r="I27" s="297"/>
    </row>
    <row r="28" spans="1:9" ht="12.75">
      <c r="A28" s="220"/>
      <c r="B28" s="240" t="s">
        <v>56</v>
      </c>
      <c r="C28" s="243" t="str">
        <f>checklist!C22</f>
        <v>De leerling kan onder begeleiding het benodigde groot materiaal selecteren en gebruiken.</v>
      </c>
      <c r="D28" s="80"/>
      <c r="E28" s="33" t="s">
        <v>240</v>
      </c>
      <c r="F28" s="149"/>
      <c r="G28" s="257" t="s">
        <v>167</v>
      </c>
      <c r="H28" s="46"/>
      <c r="I28" s="126" t="s">
        <v>163</v>
      </c>
    </row>
    <row r="29" spans="1:9" ht="12.75">
      <c r="A29" s="220"/>
      <c r="B29" s="236"/>
      <c r="C29" s="238"/>
      <c r="D29" s="80"/>
      <c r="E29" s="128" t="s">
        <v>241</v>
      </c>
      <c r="F29" s="147"/>
      <c r="G29" s="259"/>
      <c r="H29" s="142"/>
      <c r="I29" s="126"/>
    </row>
    <row r="30" spans="1:9" ht="12.75">
      <c r="A30" s="220"/>
      <c r="B30" s="236"/>
      <c r="C30" s="238"/>
      <c r="D30" s="80"/>
      <c r="E30" s="128" t="s">
        <v>242</v>
      </c>
      <c r="F30" s="147"/>
      <c r="G30" s="243" t="s">
        <v>239</v>
      </c>
      <c r="H30" s="142"/>
      <c r="I30" s="126"/>
    </row>
    <row r="31" spans="1:9" ht="12.75">
      <c r="A31" s="220"/>
      <c r="B31" s="236"/>
      <c r="C31" s="238"/>
      <c r="D31" s="80"/>
      <c r="E31" s="128" t="s">
        <v>243</v>
      </c>
      <c r="F31" s="147"/>
      <c r="G31" s="238"/>
      <c r="H31" s="142"/>
      <c r="I31" s="126"/>
    </row>
    <row r="32" spans="1:9" ht="12.75">
      <c r="A32" s="220"/>
      <c r="B32" s="236"/>
      <c r="C32" s="238"/>
      <c r="D32" s="80"/>
      <c r="E32" s="128" t="s">
        <v>244</v>
      </c>
      <c r="F32" s="147"/>
      <c r="G32" s="238"/>
      <c r="H32" s="142"/>
      <c r="I32" s="126"/>
    </row>
    <row r="33" spans="1:9" ht="12.75">
      <c r="A33" s="220"/>
      <c r="B33" s="236"/>
      <c r="C33" s="238"/>
      <c r="D33" s="80"/>
      <c r="E33" s="128" t="s">
        <v>245</v>
      </c>
      <c r="F33" s="147"/>
      <c r="G33" s="238"/>
      <c r="H33" s="142"/>
      <c r="I33" s="126"/>
    </row>
    <row r="34" spans="1:9" ht="12.75">
      <c r="A34" s="220"/>
      <c r="B34" s="236"/>
      <c r="C34" s="238"/>
      <c r="D34" s="80"/>
      <c r="E34" s="128" t="s">
        <v>246</v>
      </c>
      <c r="F34" s="147"/>
      <c r="G34" s="238"/>
      <c r="H34" s="142"/>
      <c r="I34" s="126"/>
    </row>
    <row r="35" spans="1:9" ht="12.75">
      <c r="A35" s="220"/>
      <c r="B35" s="236"/>
      <c r="C35" s="238"/>
      <c r="D35" s="80"/>
      <c r="E35" s="128" t="s">
        <v>247</v>
      </c>
      <c r="F35" s="147"/>
      <c r="G35" s="238"/>
      <c r="H35" s="142"/>
      <c r="I35" s="126"/>
    </row>
    <row r="36" spans="1:9" ht="12.75">
      <c r="A36" s="220"/>
      <c r="B36" s="236"/>
      <c r="C36" s="238"/>
      <c r="D36" s="77"/>
      <c r="E36" s="104" t="s">
        <v>174</v>
      </c>
      <c r="F36" s="86"/>
      <c r="G36" s="265"/>
      <c r="H36" s="142"/>
      <c r="I36" s="126"/>
    </row>
    <row r="37" spans="1:9" ht="12.75">
      <c r="A37" s="220"/>
      <c r="B37" s="240" t="s">
        <v>57</v>
      </c>
      <c r="C37" s="243" t="str">
        <f>checklist!C23</f>
        <v>De leerling kan de indeling van de werkplaats herkennen in functie van de uit te voeren taken.</v>
      </c>
      <c r="D37" s="80"/>
      <c r="E37" s="93" t="s">
        <v>168</v>
      </c>
      <c r="F37" s="44"/>
      <c r="G37" s="93"/>
      <c r="H37" s="54"/>
      <c r="I37" s="296" t="s">
        <v>163</v>
      </c>
    </row>
    <row r="38" spans="1:9" ht="12.75">
      <c r="A38" s="220"/>
      <c r="B38" s="236"/>
      <c r="C38" s="238"/>
      <c r="D38" s="80"/>
      <c r="E38" s="146" t="s">
        <v>169</v>
      </c>
      <c r="F38" s="44"/>
      <c r="G38" s="257" t="s">
        <v>170</v>
      </c>
      <c r="H38" s="91"/>
      <c r="I38" s="280"/>
    </row>
    <row r="39" spans="1:9" ht="12.75">
      <c r="A39" s="220"/>
      <c r="B39" s="236"/>
      <c r="C39" s="238"/>
      <c r="D39" s="80"/>
      <c r="E39" s="192" t="s">
        <v>171</v>
      </c>
      <c r="F39" s="44"/>
      <c r="G39" s="258"/>
      <c r="H39" s="91"/>
      <c r="I39" s="280"/>
    </row>
    <row r="40" spans="1:9" ht="12.75">
      <c r="A40" s="220"/>
      <c r="B40" s="236"/>
      <c r="C40" s="238"/>
      <c r="D40" s="80"/>
      <c r="E40" s="192" t="s">
        <v>172</v>
      </c>
      <c r="F40" s="44"/>
      <c r="G40" s="258"/>
      <c r="H40" s="91"/>
      <c r="I40" s="280"/>
    </row>
    <row r="41" spans="1:9" ht="12.75">
      <c r="A41" s="220"/>
      <c r="B41" s="298"/>
      <c r="C41" s="265"/>
      <c r="D41" s="77"/>
      <c r="E41" s="193" t="s">
        <v>173</v>
      </c>
      <c r="F41" s="32"/>
      <c r="G41" s="259"/>
      <c r="H41" s="45"/>
      <c r="I41" s="297"/>
    </row>
    <row r="42" spans="1:9" ht="19.5" customHeight="1">
      <c r="A42" s="220"/>
      <c r="B42" s="29" t="s">
        <v>58</v>
      </c>
      <c r="C42" s="243" t="str">
        <f>checklist!C24</f>
        <v>De leerling kan de nodige informatie opzoeken i.v.m. de gebruikte ingrediënten.</v>
      </c>
      <c r="D42" s="81"/>
      <c r="E42" s="93" t="s">
        <v>180</v>
      </c>
      <c r="F42" s="48"/>
      <c r="G42" s="243" t="s">
        <v>181</v>
      </c>
      <c r="H42" s="71"/>
      <c r="I42" s="296" t="s">
        <v>182</v>
      </c>
    </row>
    <row r="43" spans="1:9" ht="12.75">
      <c r="A43" s="220"/>
      <c r="B43" s="100"/>
      <c r="C43" s="265"/>
      <c r="D43" s="77"/>
      <c r="E43" s="104" t="s">
        <v>183</v>
      </c>
      <c r="F43" s="48"/>
      <c r="G43" s="238"/>
      <c r="H43" s="71"/>
      <c r="I43" s="280"/>
    </row>
    <row r="44" spans="1:9" ht="12.75">
      <c r="A44" s="220"/>
      <c r="B44" s="98" t="s">
        <v>59</v>
      </c>
      <c r="C44" s="238" t="str">
        <f>checklist!C25</f>
        <v>De leerling kan onder begeleiding recepten  en samenstellingen van basisbereidingen lezen en begrijpen.</v>
      </c>
      <c r="D44" s="80"/>
      <c r="E44" s="128" t="s">
        <v>248</v>
      </c>
      <c r="F44" s="48"/>
      <c r="G44" s="238"/>
      <c r="H44" s="71"/>
      <c r="I44" s="280"/>
    </row>
    <row r="45" spans="1:9" ht="30" customHeight="1">
      <c r="A45" s="220"/>
      <c r="B45" s="100"/>
      <c r="C45" s="265"/>
      <c r="D45" s="80"/>
      <c r="E45" s="104"/>
      <c r="F45" s="48"/>
      <c r="G45" s="265"/>
      <c r="H45" s="71"/>
      <c r="I45" s="297"/>
    </row>
    <row r="46" spans="1:9" ht="26.25">
      <c r="A46" s="220"/>
      <c r="B46" s="240" t="s">
        <v>60</v>
      </c>
      <c r="C46" s="243" t="str">
        <f>checklist!C26</f>
        <v>De leerling kan onder begeleiding, uitgaande van een te gebruiken recept, de hoeveelheden en de samenstelling juist afwegen en afmeten met het juiste materiaal.</v>
      </c>
      <c r="D46" s="81"/>
      <c r="E46" s="66" t="s">
        <v>185</v>
      </c>
      <c r="F46" s="65"/>
      <c r="G46" s="93" t="s">
        <v>250</v>
      </c>
      <c r="H46" s="54"/>
      <c r="I46" s="241" t="s">
        <v>182</v>
      </c>
    </row>
    <row r="47" spans="1:9" ht="26.25">
      <c r="A47" s="220"/>
      <c r="B47" s="236"/>
      <c r="C47" s="238"/>
      <c r="D47" s="80"/>
      <c r="E47" s="51"/>
      <c r="F47" s="48"/>
      <c r="G47" s="104" t="s">
        <v>251</v>
      </c>
      <c r="H47" s="91"/>
      <c r="I47" s="242"/>
    </row>
    <row r="48" spans="1:9" ht="34.5" customHeight="1">
      <c r="A48" s="220"/>
      <c r="B48" s="253"/>
      <c r="C48" s="275"/>
      <c r="D48" s="82"/>
      <c r="E48" s="51" t="s">
        <v>249</v>
      </c>
      <c r="F48" s="49"/>
      <c r="G48" s="104" t="s">
        <v>184</v>
      </c>
      <c r="H48" s="45"/>
      <c r="I48" s="279"/>
    </row>
    <row r="49" spans="1:9" ht="12.75">
      <c r="A49" s="220"/>
      <c r="B49" s="240" t="s">
        <v>61</v>
      </c>
      <c r="C49" s="299" t="str">
        <f>checklist!C27</f>
        <v>De leerling kan onder begeleiding de principes van gezonde voeding toepassen.</v>
      </c>
      <c r="D49" s="270"/>
      <c r="E49" s="51" t="s">
        <v>186</v>
      </c>
      <c r="F49" s="49"/>
      <c r="G49" s="257" t="s">
        <v>187</v>
      </c>
      <c r="H49" s="282"/>
      <c r="I49" s="241" t="s">
        <v>188</v>
      </c>
    </row>
    <row r="50" spans="1:9" ht="12.75">
      <c r="A50" s="220"/>
      <c r="B50" s="236"/>
      <c r="C50" s="287"/>
      <c r="D50" s="271"/>
      <c r="E50" s="51" t="s">
        <v>189</v>
      </c>
      <c r="F50" s="65"/>
      <c r="G50" s="258"/>
      <c r="H50" s="301"/>
      <c r="I50" s="242"/>
    </row>
    <row r="51" spans="1:9" ht="12.75">
      <c r="A51" s="220"/>
      <c r="B51" s="236"/>
      <c r="C51" s="287"/>
      <c r="D51" s="302"/>
      <c r="E51" s="51" t="s">
        <v>252</v>
      </c>
      <c r="F51" s="49"/>
      <c r="G51" s="258"/>
      <c r="H51" s="283"/>
      <c r="I51" s="300"/>
    </row>
    <row r="52" spans="1:9" ht="52.5">
      <c r="A52" s="220"/>
      <c r="B52" s="29" t="s">
        <v>62</v>
      </c>
      <c r="C52" s="65" t="str">
        <f>checklist!C28</f>
        <v>De leerling kan onder begeleiding toezien op de versheid en de kwaliteit van de producten.</v>
      </c>
      <c r="D52" s="207"/>
      <c r="E52" s="93" t="s">
        <v>190</v>
      </c>
      <c r="F52" s="49"/>
      <c r="G52" s="33" t="s">
        <v>191</v>
      </c>
      <c r="H52" s="30"/>
      <c r="I52" s="101" t="s">
        <v>192</v>
      </c>
    </row>
    <row r="53" spans="1:9" ht="30" customHeight="1">
      <c r="A53" s="220"/>
      <c r="B53" s="240" t="s">
        <v>63</v>
      </c>
      <c r="C53" s="266" t="str">
        <f>checklist!C29</f>
        <v>De leerling kan onder begeleiding de nodige toestellen op een veilige en correcte manier gebruiken, reinigen en terugzetten.</v>
      </c>
      <c r="D53" s="270"/>
      <c r="E53" s="258" t="s">
        <v>253</v>
      </c>
      <c r="F53" s="187"/>
      <c r="G53" s="33" t="s">
        <v>175</v>
      </c>
      <c r="H53" s="301"/>
      <c r="I53" s="280" t="s">
        <v>176</v>
      </c>
    </row>
    <row r="54" spans="1:9" ht="30.75" customHeight="1">
      <c r="A54" s="220"/>
      <c r="B54" s="236"/>
      <c r="C54" s="267"/>
      <c r="D54" s="271"/>
      <c r="E54" s="258"/>
      <c r="F54" s="200"/>
      <c r="G54" s="33" t="s">
        <v>177</v>
      </c>
      <c r="H54" s="301"/>
      <c r="I54" s="280"/>
    </row>
    <row r="55" spans="1:9" ht="29.25" customHeight="1">
      <c r="A55" s="220"/>
      <c r="B55" s="236"/>
      <c r="C55" s="267"/>
      <c r="D55" s="271"/>
      <c r="E55" s="258"/>
      <c r="F55" s="200"/>
      <c r="G55" s="33" t="s">
        <v>178</v>
      </c>
      <c r="H55" s="301"/>
      <c r="I55" s="280"/>
    </row>
    <row r="56" spans="1:9" ht="27" thickBot="1">
      <c r="A56" s="221"/>
      <c r="B56" s="237"/>
      <c r="C56" s="268"/>
      <c r="D56" s="272"/>
      <c r="E56" s="269"/>
      <c r="F56" s="210"/>
      <c r="G56" s="154" t="s">
        <v>179</v>
      </c>
      <c r="H56" s="290"/>
      <c r="I56" s="281"/>
    </row>
    <row r="57" spans="3:9" ht="15">
      <c r="C57" s="42" t="s">
        <v>14</v>
      </c>
      <c r="D57" s="25"/>
      <c r="E57" s="46"/>
      <c r="F57" s="46"/>
      <c r="G57" s="46"/>
      <c r="H57" s="46"/>
      <c r="I57" s="46"/>
    </row>
    <row r="58" spans="3:7" ht="27" thickBot="1">
      <c r="C58" s="195" t="str">
        <f>checklist!C31</f>
        <v>Onder begeleiding vleeskwartieren uitbenen en uitsnijden.</v>
      </c>
      <c r="D58" s="27"/>
      <c r="G58" s="150"/>
    </row>
    <row r="59" spans="1:9" ht="18" customHeight="1">
      <c r="A59" s="227" t="s">
        <v>15</v>
      </c>
      <c r="B59" s="305" t="s">
        <v>64</v>
      </c>
      <c r="C59" s="306" t="str">
        <f>checklist!C32</f>
        <v>De leerling kan onder begeleiding een varken uitsnijden en uitbenen.</v>
      </c>
      <c r="D59" s="196"/>
      <c r="E59" s="56" t="s">
        <v>254</v>
      </c>
      <c r="F59" s="197"/>
      <c r="G59" s="303" t="s">
        <v>193</v>
      </c>
      <c r="H59" s="197"/>
      <c r="I59" s="161" t="s">
        <v>194</v>
      </c>
    </row>
    <row r="60" spans="1:9" ht="12.75">
      <c r="A60" s="228"/>
      <c r="B60" s="263"/>
      <c r="C60" s="307"/>
      <c r="D60" s="165"/>
      <c r="E60" s="104" t="s">
        <v>255</v>
      </c>
      <c r="F60" s="156"/>
      <c r="G60" s="258"/>
      <c r="H60" s="156"/>
      <c r="I60" s="126" t="s">
        <v>195</v>
      </c>
    </row>
    <row r="61" spans="1:9" ht="12.75">
      <c r="A61" s="228"/>
      <c r="B61" s="263"/>
      <c r="C61" s="307"/>
      <c r="D61" s="165"/>
      <c r="E61" s="102" t="s">
        <v>256</v>
      </c>
      <c r="F61" s="156"/>
      <c r="G61" s="258"/>
      <c r="H61" s="156"/>
      <c r="I61" s="126" t="s">
        <v>35</v>
      </c>
    </row>
    <row r="62" spans="1:9" ht="26.25">
      <c r="A62" s="228"/>
      <c r="B62" s="263"/>
      <c r="C62" s="307"/>
      <c r="D62" s="165"/>
      <c r="E62" s="102" t="s">
        <v>257</v>
      </c>
      <c r="F62" s="156"/>
      <c r="G62" s="258"/>
      <c r="H62" s="156"/>
      <c r="I62" s="47"/>
    </row>
    <row r="63" spans="1:9" ht="12.75">
      <c r="A63" s="228"/>
      <c r="B63" s="263"/>
      <c r="C63" s="307"/>
      <c r="D63" s="165"/>
      <c r="E63" s="102" t="s">
        <v>258</v>
      </c>
      <c r="F63" s="156"/>
      <c r="G63" s="258"/>
      <c r="H63" s="156"/>
      <c r="I63" s="47"/>
    </row>
    <row r="64" spans="1:9" ht="26.25">
      <c r="A64" s="228"/>
      <c r="B64" s="263"/>
      <c r="C64" s="307"/>
      <c r="D64" s="165"/>
      <c r="E64" s="102" t="s">
        <v>259</v>
      </c>
      <c r="F64" s="156"/>
      <c r="G64" s="258"/>
      <c r="H64" s="156"/>
      <c r="I64" s="47"/>
    </row>
    <row r="65" spans="1:9" ht="26.25">
      <c r="A65" s="228"/>
      <c r="B65" s="263"/>
      <c r="C65" s="307"/>
      <c r="D65" s="165"/>
      <c r="E65" s="102" t="s">
        <v>260</v>
      </c>
      <c r="F65" s="156"/>
      <c r="G65" s="258"/>
      <c r="H65" s="156"/>
      <c r="I65" s="47"/>
    </row>
    <row r="66" spans="1:9" ht="26.25">
      <c r="A66" s="228"/>
      <c r="B66" s="263"/>
      <c r="C66" s="307"/>
      <c r="D66" s="165"/>
      <c r="E66" s="102" t="s">
        <v>261</v>
      </c>
      <c r="F66" s="156"/>
      <c r="G66" s="258"/>
      <c r="H66" s="156"/>
      <c r="I66" s="47"/>
    </row>
    <row r="67" spans="1:9" ht="26.25">
      <c r="A67" s="228"/>
      <c r="B67" s="263"/>
      <c r="C67" s="307"/>
      <c r="D67" s="165"/>
      <c r="E67" s="102" t="s">
        <v>262</v>
      </c>
      <c r="F67" s="156"/>
      <c r="G67" s="258"/>
      <c r="H67" s="156"/>
      <c r="I67" s="47"/>
    </row>
    <row r="68" spans="1:9" ht="26.25">
      <c r="A68" s="228"/>
      <c r="B68" s="263"/>
      <c r="C68" s="307"/>
      <c r="D68" s="165"/>
      <c r="E68" s="102" t="s">
        <v>263</v>
      </c>
      <c r="F68" s="156"/>
      <c r="G68" s="258"/>
      <c r="H68" s="156"/>
      <c r="I68" s="47"/>
    </row>
    <row r="69" spans="1:9" ht="12.75">
      <c r="A69" s="228"/>
      <c r="B69" s="263"/>
      <c r="C69" s="307"/>
      <c r="D69" s="165"/>
      <c r="E69" s="102" t="s">
        <v>264</v>
      </c>
      <c r="F69" s="156"/>
      <c r="G69" s="258"/>
      <c r="H69" s="156"/>
      <c r="I69" s="47"/>
    </row>
    <row r="70" spans="1:9" ht="12.75">
      <c r="A70" s="228"/>
      <c r="B70" s="264"/>
      <c r="C70" s="308"/>
      <c r="D70" s="169"/>
      <c r="E70" s="102" t="s">
        <v>41</v>
      </c>
      <c r="F70" s="164"/>
      <c r="G70" s="259"/>
      <c r="H70" s="156"/>
      <c r="I70" s="47"/>
    </row>
    <row r="71" spans="1:9" ht="12.75">
      <c r="A71" s="228"/>
      <c r="B71" s="310" t="s">
        <v>65</v>
      </c>
      <c r="C71" s="254" t="str">
        <f>checklist!C33</f>
        <v>De leerling kan onder begeleiding een rund/kalf uitsnijden en uitbenen.</v>
      </c>
      <c r="D71" s="212"/>
      <c r="E71" s="104" t="s">
        <v>254</v>
      </c>
      <c r="F71" s="156"/>
      <c r="G71" s="257" t="s">
        <v>193</v>
      </c>
      <c r="H71" s="158"/>
      <c r="I71" s="167" t="s">
        <v>194</v>
      </c>
    </row>
    <row r="72" spans="1:9" ht="12.75">
      <c r="A72" s="228"/>
      <c r="B72" s="311"/>
      <c r="C72" s="255"/>
      <c r="D72" s="211"/>
      <c r="E72" s="104" t="s">
        <v>265</v>
      </c>
      <c r="F72" s="156"/>
      <c r="G72" s="258"/>
      <c r="H72" s="158"/>
      <c r="I72" s="126" t="s">
        <v>195</v>
      </c>
    </row>
    <row r="73" spans="1:9" ht="12.75">
      <c r="A73" s="228"/>
      <c r="B73" s="311"/>
      <c r="C73" s="255"/>
      <c r="D73" s="211"/>
      <c r="E73" s="102" t="s">
        <v>266</v>
      </c>
      <c r="F73" s="156"/>
      <c r="G73" s="258"/>
      <c r="H73" s="158"/>
      <c r="I73" s="126" t="s">
        <v>35</v>
      </c>
    </row>
    <row r="74" spans="1:9" ht="26.25">
      <c r="A74" s="228"/>
      <c r="B74" s="311"/>
      <c r="C74" s="255"/>
      <c r="D74" s="211"/>
      <c r="E74" s="102" t="s">
        <v>257</v>
      </c>
      <c r="F74" s="156"/>
      <c r="G74" s="258"/>
      <c r="H74" s="158"/>
      <c r="I74" s="47"/>
    </row>
    <row r="75" spans="1:9" ht="12.75">
      <c r="A75" s="228"/>
      <c r="B75" s="311"/>
      <c r="C75" s="255"/>
      <c r="D75" s="211"/>
      <c r="E75" s="102" t="s">
        <v>267</v>
      </c>
      <c r="F75" s="156"/>
      <c r="G75" s="258"/>
      <c r="H75" s="158"/>
      <c r="I75" s="47"/>
    </row>
    <row r="76" spans="1:9" ht="26.25">
      <c r="A76" s="228"/>
      <c r="B76" s="311"/>
      <c r="C76" s="255"/>
      <c r="D76" s="211"/>
      <c r="E76" s="102" t="s">
        <v>268</v>
      </c>
      <c r="F76" s="156"/>
      <c r="G76" s="258"/>
      <c r="H76" s="158"/>
      <c r="I76" s="97"/>
    </row>
    <row r="77" spans="1:9" ht="12.75">
      <c r="A77" s="228"/>
      <c r="B77" s="311"/>
      <c r="C77" s="255"/>
      <c r="D77" s="211"/>
      <c r="E77" s="102" t="s">
        <v>269</v>
      </c>
      <c r="F77" s="156"/>
      <c r="G77" s="258"/>
      <c r="H77" s="158"/>
      <c r="I77" s="97"/>
    </row>
    <row r="78" spans="1:9" ht="26.25">
      <c r="A78" s="228"/>
      <c r="B78" s="311"/>
      <c r="C78" s="255"/>
      <c r="D78" s="211"/>
      <c r="E78" s="102" t="s">
        <v>260</v>
      </c>
      <c r="F78" s="156"/>
      <c r="G78" s="258"/>
      <c r="H78" s="158"/>
      <c r="I78" s="97"/>
    </row>
    <row r="79" spans="1:9" ht="26.25">
      <c r="A79" s="228"/>
      <c r="B79" s="311"/>
      <c r="C79" s="255"/>
      <c r="D79" s="211"/>
      <c r="E79" s="102" t="s">
        <v>261</v>
      </c>
      <c r="F79" s="156"/>
      <c r="G79" s="258"/>
      <c r="H79" s="158"/>
      <c r="I79" s="97"/>
    </row>
    <row r="80" spans="1:9" ht="26.25">
      <c r="A80" s="228"/>
      <c r="B80" s="311"/>
      <c r="C80" s="255"/>
      <c r="D80" s="211"/>
      <c r="E80" s="102" t="s">
        <v>270</v>
      </c>
      <c r="F80" s="156"/>
      <c r="G80" s="258"/>
      <c r="H80" s="158"/>
      <c r="I80" s="97"/>
    </row>
    <row r="81" spans="1:9" ht="26.25">
      <c r="A81" s="228"/>
      <c r="B81" s="311"/>
      <c r="C81" s="255"/>
      <c r="D81" s="211"/>
      <c r="E81" s="102" t="s">
        <v>262</v>
      </c>
      <c r="F81" s="156"/>
      <c r="G81" s="258"/>
      <c r="H81" s="158"/>
      <c r="I81" s="97"/>
    </row>
    <row r="82" spans="1:9" ht="26.25">
      <c r="A82" s="228"/>
      <c r="B82" s="311"/>
      <c r="C82" s="255"/>
      <c r="D82" s="211"/>
      <c r="E82" s="102" t="s">
        <v>271</v>
      </c>
      <c r="F82" s="156"/>
      <c r="G82" s="258"/>
      <c r="H82" s="158"/>
      <c r="I82" s="97"/>
    </row>
    <row r="83" spans="1:9" ht="12.75">
      <c r="A83" s="228"/>
      <c r="B83" s="311"/>
      <c r="C83" s="255"/>
      <c r="D83" s="165"/>
      <c r="E83" s="102" t="s">
        <v>264</v>
      </c>
      <c r="F83" s="156"/>
      <c r="G83" s="258"/>
      <c r="H83" s="158"/>
      <c r="I83" s="97"/>
    </row>
    <row r="84" spans="1:9" ht="13.5" thickBot="1">
      <c r="A84" s="228"/>
      <c r="B84" s="312"/>
      <c r="C84" s="256"/>
      <c r="D84" s="169"/>
      <c r="E84" s="102" t="s">
        <v>41</v>
      </c>
      <c r="F84" s="156"/>
      <c r="G84" s="259"/>
      <c r="H84" s="158"/>
      <c r="I84" s="145"/>
    </row>
    <row r="85" spans="1:9" ht="12.75">
      <c r="A85" s="228"/>
      <c r="B85" s="262" t="s">
        <v>66</v>
      </c>
      <c r="C85" s="255" t="str">
        <f>checklist!C34</f>
        <v>De leerling kan onder begeleiding een lam uitsnijden en uitbenen. (U)</v>
      </c>
      <c r="D85" s="165"/>
      <c r="E85" s="56" t="s">
        <v>254</v>
      </c>
      <c r="F85" s="156"/>
      <c r="G85" s="257" t="s">
        <v>193</v>
      </c>
      <c r="H85" s="156"/>
      <c r="I85" s="167" t="s">
        <v>194</v>
      </c>
    </row>
    <row r="86" spans="1:9" ht="12.75">
      <c r="A86" s="228"/>
      <c r="B86" s="263"/>
      <c r="C86" s="255"/>
      <c r="D86" s="165"/>
      <c r="E86" s="104" t="s">
        <v>272</v>
      </c>
      <c r="F86" s="156"/>
      <c r="G86" s="260"/>
      <c r="H86" s="156"/>
      <c r="I86" s="126" t="s">
        <v>195</v>
      </c>
    </row>
    <row r="87" spans="1:9" ht="12.75">
      <c r="A87" s="228"/>
      <c r="B87" s="263"/>
      <c r="C87" s="255"/>
      <c r="D87" s="165"/>
      <c r="E87" s="102" t="s">
        <v>273</v>
      </c>
      <c r="F87" s="156"/>
      <c r="G87" s="260"/>
      <c r="H87" s="156"/>
      <c r="I87" s="126" t="s">
        <v>35</v>
      </c>
    </row>
    <row r="88" spans="1:9" ht="26.25">
      <c r="A88" s="228"/>
      <c r="B88" s="263"/>
      <c r="C88" s="255"/>
      <c r="D88" s="165"/>
      <c r="E88" s="102" t="s">
        <v>257</v>
      </c>
      <c r="F88" s="156"/>
      <c r="G88" s="260"/>
      <c r="H88" s="156"/>
      <c r="I88" s="97"/>
    </row>
    <row r="89" spans="1:9" ht="12.75">
      <c r="A89" s="228"/>
      <c r="B89" s="263"/>
      <c r="C89" s="255"/>
      <c r="D89" s="165"/>
      <c r="E89" s="102" t="s">
        <v>274</v>
      </c>
      <c r="F89" s="156"/>
      <c r="G89" s="260"/>
      <c r="H89" s="156"/>
      <c r="I89" s="97"/>
    </row>
    <row r="90" spans="1:9" ht="26.25">
      <c r="A90" s="228"/>
      <c r="B90" s="263"/>
      <c r="C90" s="255"/>
      <c r="D90" s="165"/>
      <c r="E90" s="102" t="s">
        <v>275</v>
      </c>
      <c r="F90" s="156"/>
      <c r="G90" s="260"/>
      <c r="H90" s="156"/>
      <c r="I90" s="97"/>
    </row>
    <row r="91" spans="1:9" ht="12.75">
      <c r="A91" s="228"/>
      <c r="B91" s="263"/>
      <c r="C91" s="255"/>
      <c r="D91" s="165"/>
      <c r="E91" s="102" t="s">
        <v>269</v>
      </c>
      <c r="F91" s="156"/>
      <c r="G91" s="260"/>
      <c r="H91" s="156"/>
      <c r="I91" s="97"/>
    </row>
    <row r="92" spans="1:9" ht="26.25">
      <c r="A92" s="228"/>
      <c r="B92" s="263"/>
      <c r="C92" s="255"/>
      <c r="D92" s="165"/>
      <c r="E92" s="102" t="s">
        <v>260</v>
      </c>
      <c r="F92" s="156"/>
      <c r="G92" s="260"/>
      <c r="H92" s="156"/>
      <c r="I92" s="97"/>
    </row>
    <row r="93" spans="1:9" ht="26.25">
      <c r="A93" s="228"/>
      <c r="B93" s="263"/>
      <c r="C93" s="255"/>
      <c r="D93" s="165"/>
      <c r="E93" s="102" t="s">
        <v>261</v>
      </c>
      <c r="F93" s="156"/>
      <c r="G93" s="260"/>
      <c r="H93" s="156"/>
      <c r="I93" s="97"/>
    </row>
    <row r="94" spans="1:9" ht="26.25">
      <c r="A94" s="228"/>
      <c r="B94" s="263"/>
      <c r="C94" s="255"/>
      <c r="D94" s="165"/>
      <c r="E94" s="102" t="s">
        <v>262</v>
      </c>
      <c r="F94" s="156"/>
      <c r="G94" s="260"/>
      <c r="H94" s="156"/>
      <c r="I94" s="97"/>
    </row>
    <row r="95" spans="1:9" ht="26.25">
      <c r="A95" s="228"/>
      <c r="B95" s="309"/>
      <c r="C95" s="255"/>
      <c r="D95" s="165"/>
      <c r="E95" s="102" t="s">
        <v>276</v>
      </c>
      <c r="F95" s="156"/>
      <c r="G95" s="260"/>
      <c r="H95" s="156"/>
      <c r="I95" s="97"/>
    </row>
    <row r="96" spans="1:9" ht="12.75" customHeight="1">
      <c r="A96" s="228"/>
      <c r="B96" s="69"/>
      <c r="C96" s="213"/>
      <c r="D96" s="165"/>
      <c r="E96" s="102" t="s">
        <v>264</v>
      </c>
      <c r="F96" s="156"/>
      <c r="G96" s="260"/>
      <c r="H96" s="156"/>
      <c r="I96" s="97"/>
    </row>
    <row r="97" spans="1:9" ht="12.75">
      <c r="A97" s="228"/>
      <c r="B97" s="162"/>
      <c r="C97" s="214"/>
      <c r="D97" s="169"/>
      <c r="E97" s="102" t="s">
        <v>41</v>
      </c>
      <c r="F97" s="164"/>
      <c r="G97" s="261"/>
      <c r="H97" s="164"/>
      <c r="I97" s="145"/>
    </row>
    <row r="98" spans="1:9" ht="17.25" customHeight="1">
      <c r="A98" s="228"/>
      <c r="B98" s="262" t="s">
        <v>67</v>
      </c>
      <c r="C98" s="254" t="str">
        <f>checklist!C35</f>
        <v>De leerling kan onder begeleiding de delen vers vlees afwerken en winkelklaar maken.</v>
      </c>
      <c r="D98" s="165"/>
      <c r="E98" s="104" t="s">
        <v>254</v>
      </c>
      <c r="F98" s="156"/>
      <c r="G98" s="257" t="s">
        <v>193</v>
      </c>
      <c r="H98" s="156"/>
      <c r="I98" s="167" t="s">
        <v>194</v>
      </c>
    </row>
    <row r="99" spans="1:9" ht="12.75">
      <c r="A99" s="228"/>
      <c r="B99" s="263"/>
      <c r="C99" s="255"/>
      <c r="D99" s="165"/>
      <c r="E99" s="104" t="s">
        <v>277</v>
      </c>
      <c r="F99" s="156"/>
      <c r="G99" s="260"/>
      <c r="H99" s="156"/>
      <c r="I99" s="126" t="s">
        <v>195</v>
      </c>
    </row>
    <row r="100" spans="1:9" ht="12.75">
      <c r="A100" s="228"/>
      <c r="B100" s="263"/>
      <c r="C100" s="255"/>
      <c r="D100" s="165"/>
      <c r="E100" s="104" t="s">
        <v>278</v>
      </c>
      <c r="F100" s="156"/>
      <c r="G100" s="260"/>
      <c r="H100" s="156"/>
      <c r="I100" s="127" t="s">
        <v>35</v>
      </c>
    </row>
    <row r="101" spans="1:9" ht="12.75">
      <c r="A101" s="228"/>
      <c r="B101" s="263"/>
      <c r="C101" s="255"/>
      <c r="D101" s="165"/>
      <c r="E101" s="104" t="s">
        <v>279</v>
      </c>
      <c r="F101" s="156"/>
      <c r="G101" s="260"/>
      <c r="H101" s="156"/>
      <c r="I101" s="126"/>
    </row>
    <row r="102" spans="1:9" ht="26.25">
      <c r="A102" s="228"/>
      <c r="B102" s="263"/>
      <c r="C102" s="255"/>
      <c r="D102" s="165"/>
      <c r="E102" s="104" t="s">
        <v>280</v>
      </c>
      <c r="F102" s="156"/>
      <c r="G102" s="260"/>
      <c r="H102" s="156"/>
      <c r="I102" s="126"/>
    </row>
    <row r="103" spans="1:9" ht="12.75">
      <c r="A103" s="228"/>
      <c r="B103" s="263"/>
      <c r="C103" s="255"/>
      <c r="D103" s="165"/>
      <c r="E103" s="104" t="s">
        <v>281</v>
      </c>
      <c r="F103" s="156"/>
      <c r="G103" s="260"/>
      <c r="H103" s="156"/>
      <c r="I103" s="126"/>
    </row>
    <row r="104" spans="1:9" ht="26.25">
      <c r="A104" s="228"/>
      <c r="B104" s="263"/>
      <c r="C104" s="255"/>
      <c r="D104" s="165"/>
      <c r="E104" s="104" t="s">
        <v>282</v>
      </c>
      <c r="F104" s="156"/>
      <c r="G104" s="260"/>
      <c r="H104" s="156"/>
      <c r="I104" s="126"/>
    </row>
    <row r="105" spans="1:9" ht="12.75">
      <c r="A105" s="228"/>
      <c r="B105" s="263"/>
      <c r="C105" s="255"/>
      <c r="D105" s="165"/>
      <c r="E105" s="104" t="s">
        <v>283</v>
      </c>
      <c r="F105" s="156"/>
      <c r="G105" s="260"/>
      <c r="H105" s="156"/>
      <c r="I105" s="126"/>
    </row>
    <row r="106" spans="1:9" ht="12.75">
      <c r="A106" s="228"/>
      <c r="B106" s="263"/>
      <c r="C106" s="255"/>
      <c r="D106" s="165"/>
      <c r="E106" s="104" t="s">
        <v>40</v>
      </c>
      <c r="F106" s="156"/>
      <c r="G106" s="260"/>
      <c r="H106" s="156"/>
      <c r="I106" s="126"/>
    </row>
    <row r="107" spans="1:9" ht="12.75">
      <c r="A107" s="228"/>
      <c r="B107" s="264"/>
      <c r="C107" s="256"/>
      <c r="D107" s="169"/>
      <c r="E107" s="104" t="s">
        <v>41</v>
      </c>
      <c r="F107" s="164"/>
      <c r="G107" s="261"/>
      <c r="H107" s="164"/>
      <c r="I107" s="127"/>
    </row>
    <row r="108" spans="1:9" ht="26.25">
      <c r="A108" s="228"/>
      <c r="B108" s="263" t="s">
        <v>68</v>
      </c>
      <c r="C108" s="255" t="str">
        <f>checklist!C36</f>
        <v>De leerling kan onder begeleiding bereid vlees klaarmaken.</v>
      </c>
      <c r="D108" s="165"/>
      <c r="E108" s="104" t="s">
        <v>284</v>
      </c>
      <c r="F108" s="156"/>
      <c r="G108" s="258" t="s">
        <v>193</v>
      </c>
      <c r="H108" s="156"/>
      <c r="I108" s="59" t="s">
        <v>292</v>
      </c>
    </row>
    <row r="109" spans="1:9" ht="12.75">
      <c r="A109" s="228"/>
      <c r="B109" s="309"/>
      <c r="C109" s="255"/>
      <c r="D109" s="165"/>
      <c r="E109" s="151" t="s">
        <v>285</v>
      </c>
      <c r="F109" s="156"/>
      <c r="G109" s="258"/>
      <c r="H109" s="156"/>
      <c r="I109" s="59" t="s">
        <v>35</v>
      </c>
    </row>
    <row r="110" spans="1:9" ht="12.75">
      <c r="A110" s="228"/>
      <c r="B110" s="309"/>
      <c r="C110" s="255"/>
      <c r="D110" s="165"/>
      <c r="E110" s="151" t="s">
        <v>236</v>
      </c>
      <c r="F110" s="156"/>
      <c r="G110" s="258"/>
      <c r="H110" s="156"/>
      <c r="I110" s="97"/>
    </row>
    <row r="111" spans="1:9" ht="12.75">
      <c r="A111" s="228"/>
      <c r="B111" s="309"/>
      <c r="C111" s="255"/>
      <c r="D111" s="165"/>
      <c r="E111" s="151" t="s">
        <v>286</v>
      </c>
      <c r="F111" s="156"/>
      <c r="G111" s="258"/>
      <c r="H111" s="156"/>
      <c r="I111" s="97"/>
    </row>
    <row r="112" spans="1:9" ht="12.75">
      <c r="A112" s="228"/>
      <c r="B112" s="309"/>
      <c r="C112" s="255"/>
      <c r="D112" s="165"/>
      <c r="E112" s="151" t="s">
        <v>158</v>
      </c>
      <c r="F112" s="156"/>
      <c r="G112" s="258"/>
      <c r="H112" s="156"/>
      <c r="I112" s="97"/>
    </row>
    <row r="113" spans="1:9" ht="12.75">
      <c r="A113" s="228"/>
      <c r="B113" s="309"/>
      <c r="C113" s="255"/>
      <c r="D113" s="165"/>
      <c r="E113" s="151" t="s">
        <v>287</v>
      </c>
      <c r="F113" s="156"/>
      <c r="G113" s="258"/>
      <c r="H113" s="156"/>
      <c r="I113" s="97"/>
    </row>
    <row r="114" spans="1:9" ht="26.25">
      <c r="A114" s="228"/>
      <c r="B114" s="309"/>
      <c r="C114" s="255"/>
      <c r="D114" s="165"/>
      <c r="E114" s="151" t="s">
        <v>288</v>
      </c>
      <c r="F114" s="156"/>
      <c r="G114" s="258"/>
      <c r="H114" s="156"/>
      <c r="I114" s="97"/>
    </row>
    <row r="115" spans="1:9" ht="26.25">
      <c r="A115" s="228"/>
      <c r="B115" s="309"/>
      <c r="C115" s="255"/>
      <c r="D115" s="165"/>
      <c r="E115" s="151" t="s">
        <v>289</v>
      </c>
      <c r="F115" s="156"/>
      <c r="G115" s="258"/>
      <c r="H115" s="156"/>
      <c r="I115" s="97"/>
    </row>
    <row r="116" spans="1:9" ht="12.75">
      <c r="A116" s="228"/>
      <c r="B116" s="309"/>
      <c r="C116" s="255"/>
      <c r="D116" s="165"/>
      <c r="E116" s="151" t="s">
        <v>290</v>
      </c>
      <c r="F116" s="156"/>
      <c r="G116" s="258"/>
      <c r="H116" s="156"/>
      <c r="I116" s="97"/>
    </row>
    <row r="117" spans="1:9" ht="26.25">
      <c r="A117" s="228"/>
      <c r="B117" s="309"/>
      <c r="C117" s="255"/>
      <c r="D117" s="165"/>
      <c r="E117" s="151" t="s">
        <v>291</v>
      </c>
      <c r="F117" s="156"/>
      <c r="G117" s="258"/>
      <c r="H117" s="156"/>
      <c r="I117" s="97"/>
    </row>
    <row r="118" spans="1:9" ht="13.5" thickBot="1">
      <c r="A118" s="229"/>
      <c r="B118" s="313"/>
      <c r="C118" s="314"/>
      <c r="D118" s="172"/>
      <c r="E118" s="159" t="s">
        <v>41</v>
      </c>
      <c r="F118" s="157"/>
      <c r="G118" s="159"/>
      <c r="H118" s="157"/>
      <c r="I118" s="163"/>
    </row>
    <row r="119" spans="3:4" ht="15">
      <c r="C119" s="42" t="s">
        <v>16</v>
      </c>
      <c r="D119" s="25"/>
    </row>
    <row r="120" spans="3:4" ht="27" thickBot="1">
      <c r="C120" s="198" t="str">
        <f>checklist!C38</f>
        <v>Onder begeleiding vleeswaren, panklare en verkoopklare gerechten bereiden.</v>
      </c>
      <c r="D120" s="26"/>
    </row>
    <row r="121" spans="1:9" ht="12.75" customHeight="1">
      <c r="A121" s="219" t="s">
        <v>17</v>
      </c>
      <c r="B121" s="273" t="s">
        <v>69</v>
      </c>
      <c r="C121" s="274" t="str">
        <f>checklist!C39</f>
        <v>De leerling kan onder begeleiding eenvoudige vleeswarenbereidingen klaarmaken.</v>
      </c>
      <c r="D121" s="74"/>
      <c r="E121" s="56" t="s">
        <v>254</v>
      </c>
      <c r="F121" s="40"/>
      <c r="G121" s="303" t="s">
        <v>193</v>
      </c>
      <c r="H121" s="89"/>
      <c r="I121" s="304" t="s">
        <v>196</v>
      </c>
    </row>
    <row r="122" spans="1:9" ht="39">
      <c r="A122" s="220"/>
      <c r="B122" s="236"/>
      <c r="C122" s="238"/>
      <c r="D122" s="80"/>
      <c r="E122" s="93" t="s">
        <v>293</v>
      </c>
      <c r="F122" s="44"/>
      <c r="G122" s="259"/>
      <c r="H122" s="91"/>
      <c r="I122" s="280"/>
    </row>
    <row r="123" spans="1:9" ht="26.25">
      <c r="A123" s="220"/>
      <c r="B123" s="236"/>
      <c r="C123" s="238"/>
      <c r="D123" s="80"/>
      <c r="E123" s="104" t="s">
        <v>294</v>
      </c>
      <c r="F123" s="44"/>
      <c r="G123" s="93" t="s">
        <v>303</v>
      </c>
      <c r="H123" s="91"/>
      <c r="I123" s="280"/>
    </row>
    <row r="124" spans="1:9" ht="12.75">
      <c r="A124" s="220"/>
      <c r="B124" s="236"/>
      <c r="C124" s="238"/>
      <c r="D124" s="80"/>
      <c r="E124" s="152" t="s">
        <v>295</v>
      </c>
      <c r="F124" s="44"/>
      <c r="G124" s="152" t="s">
        <v>295</v>
      </c>
      <c r="H124" s="91"/>
      <c r="I124" s="280"/>
    </row>
    <row r="125" spans="1:9" ht="12.75">
      <c r="A125" s="220"/>
      <c r="B125" s="236"/>
      <c r="C125" s="238"/>
      <c r="D125" s="80"/>
      <c r="E125" s="152" t="s">
        <v>296</v>
      </c>
      <c r="F125" s="44"/>
      <c r="G125" s="152" t="s">
        <v>296</v>
      </c>
      <c r="H125" s="91"/>
      <c r="I125" s="280"/>
    </row>
    <row r="126" spans="1:9" ht="12.75">
      <c r="A126" s="220"/>
      <c r="B126" s="236"/>
      <c r="C126" s="238"/>
      <c r="D126" s="80"/>
      <c r="E126" s="152" t="s">
        <v>297</v>
      </c>
      <c r="F126" s="44"/>
      <c r="G126" s="152" t="s">
        <v>297</v>
      </c>
      <c r="H126" s="91"/>
      <c r="I126" s="280"/>
    </row>
    <row r="127" spans="1:9" ht="12.75">
      <c r="A127" s="220"/>
      <c r="B127" s="236"/>
      <c r="C127" s="238"/>
      <c r="D127" s="80"/>
      <c r="E127" s="152" t="s">
        <v>298</v>
      </c>
      <c r="F127" s="44"/>
      <c r="G127" s="152" t="s">
        <v>298</v>
      </c>
      <c r="H127" s="91"/>
      <c r="I127" s="280"/>
    </row>
    <row r="128" spans="1:9" ht="12.75">
      <c r="A128" s="220"/>
      <c r="B128" s="236"/>
      <c r="C128" s="238"/>
      <c r="D128" s="80"/>
      <c r="E128" s="152" t="s">
        <v>299</v>
      </c>
      <c r="F128" s="44"/>
      <c r="G128" s="152" t="s">
        <v>299</v>
      </c>
      <c r="H128" s="91"/>
      <c r="I128" s="280"/>
    </row>
    <row r="129" spans="1:9" ht="12.75">
      <c r="A129" s="220"/>
      <c r="B129" s="236"/>
      <c r="C129" s="238"/>
      <c r="D129" s="80"/>
      <c r="E129" s="152" t="s">
        <v>300</v>
      </c>
      <c r="F129" s="44"/>
      <c r="G129" s="152" t="s">
        <v>300</v>
      </c>
      <c r="H129" s="91"/>
      <c r="I129" s="280"/>
    </row>
    <row r="130" spans="1:9" ht="26.25">
      <c r="A130" s="220"/>
      <c r="B130" s="236"/>
      <c r="C130" s="238"/>
      <c r="D130" s="80"/>
      <c r="E130" s="104" t="s">
        <v>301</v>
      </c>
      <c r="F130" s="44"/>
      <c r="G130" s="128"/>
      <c r="H130" s="91"/>
      <c r="I130" s="280"/>
    </row>
    <row r="131" spans="1:9" ht="26.25">
      <c r="A131" s="220"/>
      <c r="B131" s="236"/>
      <c r="C131" s="238"/>
      <c r="D131" s="80"/>
      <c r="E131" s="104" t="s">
        <v>302</v>
      </c>
      <c r="F131" s="44"/>
      <c r="G131" s="128"/>
      <c r="H131" s="91"/>
      <c r="I131" s="280"/>
    </row>
    <row r="132" spans="1:9" ht="12.75">
      <c r="A132" s="220"/>
      <c r="B132" s="298"/>
      <c r="C132" s="265"/>
      <c r="D132" s="77"/>
      <c r="E132" s="104" t="s">
        <v>41</v>
      </c>
      <c r="F132" s="32"/>
      <c r="G132" s="104"/>
      <c r="H132" s="32"/>
      <c r="I132" s="297"/>
    </row>
    <row r="133" spans="1:9" ht="26.25">
      <c r="A133" s="220"/>
      <c r="B133" s="240" t="s">
        <v>70</v>
      </c>
      <c r="C133" s="243" t="str">
        <f>checklist!C40</f>
        <v>De leerling kan onder begeleiding eenvoudige salades klaarmaken.</v>
      </c>
      <c r="D133" s="76"/>
      <c r="E133" s="104" t="s">
        <v>304</v>
      </c>
      <c r="F133" s="44"/>
      <c r="G133" s="93" t="s">
        <v>307</v>
      </c>
      <c r="H133" s="44"/>
      <c r="I133" s="241" t="s">
        <v>196</v>
      </c>
    </row>
    <row r="134" spans="1:9" ht="26.25">
      <c r="A134" s="220"/>
      <c r="B134" s="236"/>
      <c r="C134" s="238"/>
      <c r="D134" s="76"/>
      <c r="E134" s="104" t="s">
        <v>305</v>
      </c>
      <c r="F134" s="44"/>
      <c r="G134" s="93" t="s">
        <v>308</v>
      </c>
      <c r="H134" s="44"/>
      <c r="I134" s="242"/>
    </row>
    <row r="135" spans="1:9" ht="12.75">
      <c r="A135" s="220"/>
      <c r="B135" s="236"/>
      <c r="C135" s="238"/>
      <c r="D135" s="76"/>
      <c r="E135" s="104" t="s">
        <v>306</v>
      </c>
      <c r="F135" s="44"/>
      <c r="G135" s="93" t="s">
        <v>309</v>
      </c>
      <c r="H135" s="44"/>
      <c r="I135" s="242"/>
    </row>
    <row r="136" spans="1:9" ht="12.75">
      <c r="A136" s="220"/>
      <c r="B136" s="236"/>
      <c r="C136" s="238"/>
      <c r="D136" s="76"/>
      <c r="E136" s="104" t="s">
        <v>41</v>
      </c>
      <c r="F136" s="44"/>
      <c r="G136" s="93" t="s">
        <v>310</v>
      </c>
      <c r="H136" s="44"/>
      <c r="I136" s="242"/>
    </row>
    <row r="137" spans="1:9" ht="26.25">
      <c r="A137" s="220"/>
      <c r="B137" s="236"/>
      <c r="C137" s="238"/>
      <c r="D137" s="82"/>
      <c r="E137" s="104"/>
      <c r="F137" s="32"/>
      <c r="G137" s="93" t="s">
        <v>311</v>
      </c>
      <c r="H137" s="32"/>
      <c r="I137" s="242"/>
    </row>
    <row r="138" spans="1:9" ht="12.75">
      <c r="A138" s="220"/>
      <c r="B138" s="240" t="s">
        <v>71</v>
      </c>
      <c r="C138" s="243" t="str">
        <f>checklist!C41</f>
        <v>De leerling kan onder begeleiding eenvoudige panklare gerechten klaarmaken op basis van vers vlees, al of niet gemalen.</v>
      </c>
      <c r="D138" s="76"/>
      <c r="E138" s="104" t="s">
        <v>312</v>
      </c>
      <c r="F138" s="44"/>
      <c r="G138" s="128" t="s">
        <v>320</v>
      </c>
      <c r="H138" s="91"/>
      <c r="I138" s="241" t="s">
        <v>196</v>
      </c>
    </row>
    <row r="139" spans="1:9" ht="12.75">
      <c r="A139" s="220"/>
      <c r="B139" s="236"/>
      <c r="C139" s="238"/>
      <c r="D139" s="76"/>
      <c r="E139" s="152" t="s">
        <v>313</v>
      </c>
      <c r="F139" s="44"/>
      <c r="G139" s="152" t="s">
        <v>313</v>
      </c>
      <c r="H139" s="91"/>
      <c r="I139" s="245"/>
    </row>
    <row r="140" spans="1:9" ht="12.75">
      <c r="A140" s="220"/>
      <c r="B140" s="236"/>
      <c r="C140" s="238"/>
      <c r="D140" s="76"/>
      <c r="E140" s="152" t="s">
        <v>314</v>
      </c>
      <c r="F140" s="44"/>
      <c r="G140" s="152" t="s">
        <v>314</v>
      </c>
      <c r="H140" s="91"/>
      <c r="I140" s="245"/>
    </row>
    <row r="141" spans="1:9" ht="12.75">
      <c r="A141" s="220"/>
      <c r="B141" s="236"/>
      <c r="C141" s="238"/>
      <c r="D141" s="76"/>
      <c r="E141" s="152" t="s">
        <v>315</v>
      </c>
      <c r="F141" s="44"/>
      <c r="G141" s="152" t="s">
        <v>315</v>
      </c>
      <c r="H141" s="91"/>
      <c r="I141" s="245"/>
    </row>
    <row r="142" spans="1:9" ht="12.75">
      <c r="A142" s="220"/>
      <c r="B142" s="236"/>
      <c r="C142" s="238"/>
      <c r="D142" s="76"/>
      <c r="E142" s="152" t="s">
        <v>316</v>
      </c>
      <c r="F142" s="44"/>
      <c r="G142" s="152" t="s">
        <v>316</v>
      </c>
      <c r="H142" s="91"/>
      <c r="I142" s="245"/>
    </row>
    <row r="143" spans="1:9" ht="12.75">
      <c r="A143" s="220"/>
      <c r="B143" s="236"/>
      <c r="C143" s="238"/>
      <c r="D143" s="76"/>
      <c r="E143" s="152" t="s">
        <v>317</v>
      </c>
      <c r="F143" s="44"/>
      <c r="G143" s="152" t="s">
        <v>317</v>
      </c>
      <c r="H143" s="91"/>
      <c r="I143" s="245"/>
    </row>
    <row r="144" spans="1:9" ht="12.75">
      <c r="A144" s="220"/>
      <c r="B144" s="236"/>
      <c r="C144" s="238"/>
      <c r="D144" s="76"/>
      <c r="E144" s="152" t="s">
        <v>318</v>
      </c>
      <c r="F144" s="44"/>
      <c r="G144" s="152" t="s">
        <v>318</v>
      </c>
      <c r="H144" s="91"/>
      <c r="I144" s="245"/>
    </row>
    <row r="145" spans="1:9" ht="13.5" thickBot="1">
      <c r="A145" s="221"/>
      <c r="B145" s="237"/>
      <c r="C145" s="244"/>
      <c r="D145" s="75"/>
      <c r="E145" s="215" t="s">
        <v>319</v>
      </c>
      <c r="F145" s="41"/>
      <c r="G145" s="215" t="s">
        <v>319</v>
      </c>
      <c r="H145" s="90"/>
      <c r="I145" s="246"/>
    </row>
    <row r="146" spans="3:4" ht="15">
      <c r="C146" s="42" t="s">
        <v>18</v>
      </c>
      <c r="D146" s="25"/>
    </row>
    <row r="147" spans="3:4" ht="39.75" thickBot="1">
      <c r="C147" s="195" t="str">
        <f>checklist!C43</f>
        <v>Onder begeleiding de wetgeving van veilig, hygiënisch en milieubewust handelen toepassen. </v>
      </c>
      <c r="D147" s="28"/>
    </row>
    <row r="148" spans="1:9" ht="39">
      <c r="A148" s="224" t="s">
        <v>19</v>
      </c>
      <c r="B148" s="273" t="s">
        <v>72</v>
      </c>
      <c r="C148" s="274" t="str">
        <f>checklist!C44</f>
        <v>De leerling kan onder begeleiding veilig, hygiënisch en milieubewust werken conform de geldende wetgeving.</v>
      </c>
      <c r="D148" s="74"/>
      <c r="E148" s="56" t="s">
        <v>198</v>
      </c>
      <c r="F148" s="67"/>
      <c r="G148" s="216" t="s">
        <v>199</v>
      </c>
      <c r="H148" s="88"/>
      <c r="I148" s="315" t="s">
        <v>200</v>
      </c>
    </row>
    <row r="149" spans="1:9" ht="26.25">
      <c r="A149" s="225"/>
      <c r="B149" s="236"/>
      <c r="C149" s="238"/>
      <c r="D149" s="80"/>
      <c r="E149" s="30" t="s">
        <v>201</v>
      </c>
      <c r="F149" s="44"/>
      <c r="G149" s="201" t="s">
        <v>202</v>
      </c>
      <c r="H149" s="45"/>
      <c r="I149" s="249"/>
    </row>
    <row r="150" spans="1:9" ht="26.25">
      <c r="A150" s="225"/>
      <c r="B150" s="236"/>
      <c r="C150" s="238"/>
      <c r="D150" s="80"/>
      <c r="E150" s="30" t="s">
        <v>203</v>
      </c>
      <c r="F150" s="44"/>
      <c r="G150" s="201" t="s">
        <v>204</v>
      </c>
      <c r="H150" s="45"/>
      <c r="I150" s="249"/>
    </row>
    <row r="151" spans="1:9" ht="39">
      <c r="A151" s="225"/>
      <c r="B151" s="236"/>
      <c r="C151" s="238"/>
      <c r="D151" s="80"/>
      <c r="E151" s="30"/>
      <c r="F151" s="44"/>
      <c r="G151" s="70" t="s">
        <v>205</v>
      </c>
      <c r="H151" s="45"/>
      <c r="I151" s="249"/>
    </row>
    <row r="152" spans="1:9" ht="12.75">
      <c r="A152" s="225"/>
      <c r="B152" s="236"/>
      <c r="C152" s="238"/>
      <c r="D152" s="80"/>
      <c r="E152" s="30"/>
      <c r="F152" s="44"/>
      <c r="G152" s="70" t="s">
        <v>206</v>
      </c>
      <c r="H152" s="45"/>
      <c r="I152" s="249"/>
    </row>
    <row r="153" spans="1:9" ht="26.25">
      <c r="A153" s="225"/>
      <c r="B153" s="236"/>
      <c r="C153" s="238"/>
      <c r="D153" s="80"/>
      <c r="E153" s="30"/>
      <c r="F153" s="44"/>
      <c r="G153" s="70" t="s">
        <v>207</v>
      </c>
      <c r="H153" s="45"/>
      <c r="I153" s="249"/>
    </row>
    <row r="154" spans="1:9" ht="26.25">
      <c r="A154" s="225"/>
      <c r="B154" s="236"/>
      <c r="C154" s="238"/>
      <c r="D154" s="80"/>
      <c r="E154" s="30"/>
      <c r="F154" s="44"/>
      <c r="G154" s="70" t="s">
        <v>208</v>
      </c>
      <c r="H154" s="45"/>
      <c r="I154" s="249"/>
    </row>
    <row r="155" spans="1:9" ht="12.75">
      <c r="A155" s="225"/>
      <c r="B155" s="236"/>
      <c r="C155" s="238"/>
      <c r="D155" s="80"/>
      <c r="E155" s="30"/>
      <c r="F155" s="44"/>
      <c r="G155" s="70" t="s">
        <v>209</v>
      </c>
      <c r="H155" s="45"/>
      <c r="I155" s="249"/>
    </row>
    <row r="156" spans="1:9" ht="26.25">
      <c r="A156" s="225"/>
      <c r="B156" s="236"/>
      <c r="C156" s="238"/>
      <c r="D156" s="80"/>
      <c r="E156" s="30"/>
      <c r="F156" s="44"/>
      <c r="G156" s="70" t="s">
        <v>210</v>
      </c>
      <c r="H156" s="45"/>
      <c r="I156" s="249"/>
    </row>
    <row r="157" spans="1:9" ht="12.75">
      <c r="A157" s="225"/>
      <c r="B157" s="236"/>
      <c r="C157" s="238"/>
      <c r="D157" s="80"/>
      <c r="E157" s="30"/>
      <c r="F157" s="44"/>
      <c r="G157" s="70" t="s">
        <v>211</v>
      </c>
      <c r="H157" s="45"/>
      <c r="I157" s="249"/>
    </row>
    <row r="158" spans="1:9" ht="26.25">
      <c r="A158" s="225"/>
      <c r="B158" s="253"/>
      <c r="C158" s="275"/>
      <c r="D158" s="82"/>
      <c r="E158" s="64"/>
      <c r="F158" s="49"/>
      <c r="G158" s="70" t="s">
        <v>212</v>
      </c>
      <c r="H158" s="45"/>
      <c r="I158" s="248"/>
    </row>
    <row r="159" spans="1:9" ht="12.75">
      <c r="A159" s="225"/>
      <c r="B159" s="240" t="s">
        <v>73</v>
      </c>
      <c r="C159" s="243" t="str">
        <f>checklist!C45</f>
        <v>De leerling kan onder begeleiding geleverde en halfafgewerkte producten bewaren conform de geldende wetgeving.</v>
      </c>
      <c r="D159" s="270"/>
      <c r="E159" s="104" t="s">
        <v>254</v>
      </c>
      <c r="F159" s="316"/>
      <c r="G159" s="319" t="s">
        <v>193</v>
      </c>
      <c r="H159" s="282"/>
      <c r="I159" s="247" t="s">
        <v>213</v>
      </c>
    </row>
    <row r="160" spans="1:9" ht="12.75">
      <c r="A160" s="225"/>
      <c r="B160" s="236"/>
      <c r="C160" s="238"/>
      <c r="D160" s="271"/>
      <c r="E160" s="64" t="s">
        <v>40</v>
      </c>
      <c r="F160" s="317"/>
      <c r="G160" s="260"/>
      <c r="H160" s="301"/>
      <c r="I160" s="249"/>
    </row>
    <row r="161" spans="1:9" ht="26.25">
      <c r="A161" s="225"/>
      <c r="B161" s="298"/>
      <c r="C161" s="265"/>
      <c r="D161" s="302"/>
      <c r="E161" s="102" t="s">
        <v>321</v>
      </c>
      <c r="F161" s="318"/>
      <c r="G161" s="261"/>
      <c r="H161" s="283"/>
      <c r="I161" s="248"/>
    </row>
    <row r="162" spans="1:9" ht="19.5" customHeight="1">
      <c r="A162" s="225"/>
      <c r="B162" s="240" t="s">
        <v>74</v>
      </c>
      <c r="C162" s="243" t="str">
        <f>checklist!C46</f>
        <v>De leerling kan onder begeleiding afgewerkte producten bewaren conform de geldende wetgeving.</v>
      </c>
      <c r="D162" s="155"/>
      <c r="E162" s="51" t="s">
        <v>254</v>
      </c>
      <c r="F162" s="200"/>
      <c r="G162" s="257" t="s">
        <v>193</v>
      </c>
      <c r="H162" s="156"/>
      <c r="I162" s="296" t="s">
        <v>213</v>
      </c>
    </row>
    <row r="163" spans="1:9" ht="12.75">
      <c r="A163" s="225"/>
      <c r="B163" s="236"/>
      <c r="C163" s="238"/>
      <c r="D163" s="155"/>
      <c r="E163" s="43" t="s">
        <v>214</v>
      </c>
      <c r="F163" s="200"/>
      <c r="G163" s="258"/>
      <c r="H163" s="156"/>
      <c r="I163" s="249"/>
    </row>
    <row r="164" spans="1:9" ht="13.5" thickBot="1">
      <c r="A164" s="225"/>
      <c r="B164" s="298"/>
      <c r="C164" s="265"/>
      <c r="D164" s="155"/>
      <c r="E164" s="154" t="s">
        <v>215</v>
      </c>
      <c r="F164" s="200"/>
      <c r="G164" s="259"/>
      <c r="H164" s="156"/>
      <c r="I164" s="248"/>
    </row>
    <row r="165" spans="1:9" ht="12.75" customHeight="1" thickBot="1">
      <c r="A165" s="226"/>
      <c r="B165" s="8" t="s">
        <v>75</v>
      </c>
      <c r="C165" s="217" t="str">
        <f>checklist!C47</f>
        <v>De leerling kan onder begeleiding een checklist gebruiken.</v>
      </c>
      <c r="D165" s="208"/>
      <c r="E165" s="218" t="s">
        <v>322</v>
      </c>
      <c r="F165" s="209"/>
      <c r="G165" s="154" t="s">
        <v>323</v>
      </c>
      <c r="H165" s="209"/>
      <c r="I165" s="194" t="s">
        <v>197</v>
      </c>
    </row>
    <row r="166" spans="3:4" ht="15">
      <c r="C166" s="42" t="s">
        <v>20</v>
      </c>
      <c r="D166" s="25"/>
    </row>
    <row r="167" spans="3:4" ht="27" thickBot="1">
      <c r="C167" s="199" t="str">
        <f>checklist!C49</f>
        <v>In de context van een slagerij onder begeleiding prijsbewust handelen.</v>
      </c>
      <c r="D167" s="28"/>
    </row>
    <row r="168" spans="1:9" ht="12.75">
      <c r="A168" s="224" t="s">
        <v>21</v>
      </c>
      <c r="B168" s="273" t="s">
        <v>76</v>
      </c>
      <c r="C168" s="274" t="str">
        <f>checklist!C50</f>
        <v>De leerling kan onder begeleiding zorgvuldig omgaan met voedingsproducten, materialen en toestellen.</v>
      </c>
      <c r="D168" s="74"/>
      <c r="E168" s="303" t="s">
        <v>216</v>
      </c>
      <c r="F168" s="67"/>
      <c r="G168" s="320" t="s">
        <v>217</v>
      </c>
      <c r="H168" s="322"/>
      <c r="I168" s="315" t="s">
        <v>218</v>
      </c>
    </row>
    <row r="169" spans="1:9" ht="12.75">
      <c r="A169" s="225"/>
      <c r="B169" s="236"/>
      <c r="C169" s="238"/>
      <c r="D169" s="80"/>
      <c r="E169" s="258"/>
      <c r="F169" s="44"/>
      <c r="G169" s="321"/>
      <c r="H169" s="283"/>
      <c r="I169" s="249"/>
    </row>
    <row r="170" spans="1:9" ht="12.75">
      <c r="A170" s="225"/>
      <c r="B170" s="240" t="s">
        <v>77</v>
      </c>
      <c r="C170" s="243" t="str">
        <f>checklist!C51</f>
        <v>De leerling kan onder begeleiding prijzen van basisproducten opzoeken.</v>
      </c>
      <c r="D170" s="270"/>
      <c r="E170" s="93" t="s">
        <v>219</v>
      </c>
      <c r="F170" s="316"/>
      <c r="G170" s="319" t="s">
        <v>220</v>
      </c>
      <c r="H170" s="282"/>
      <c r="I170" s="247" t="s">
        <v>221</v>
      </c>
    </row>
    <row r="171" spans="1:9" ht="12.75">
      <c r="A171" s="225"/>
      <c r="B171" s="236"/>
      <c r="C171" s="238"/>
      <c r="D171" s="271"/>
      <c r="E171" s="64" t="s">
        <v>222</v>
      </c>
      <c r="F171" s="317"/>
      <c r="G171" s="260"/>
      <c r="H171" s="301"/>
      <c r="I171" s="249"/>
    </row>
    <row r="172" spans="1:9" ht="12.75">
      <c r="A172" s="225"/>
      <c r="B172" s="240" t="s">
        <v>78</v>
      </c>
      <c r="C172" s="243" t="str">
        <f>checklist!C52</f>
        <v>De leerling kan onder begeleiding een foodcost berekenen. (U)</v>
      </c>
      <c r="D172" s="288"/>
      <c r="E172" s="93" t="s">
        <v>185</v>
      </c>
      <c r="F172" s="282"/>
      <c r="G172" s="319" t="s">
        <v>223</v>
      </c>
      <c r="H172" s="282"/>
      <c r="I172" s="247" t="s">
        <v>224</v>
      </c>
    </row>
    <row r="173" spans="1:9" ht="26.25">
      <c r="A173" s="225"/>
      <c r="B173" s="236"/>
      <c r="C173" s="238"/>
      <c r="D173" s="323"/>
      <c r="E173" s="30" t="s">
        <v>225</v>
      </c>
      <c r="F173" s="301"/>
      <c r="G173" s="260"/>
      <c r="H173" s="301"/>
      <c r="I173" s="248"/>
    </row>
    <row r="174" spans="1:9" ht="12.75">
      <c r="A174" s="225"/>
      <c r="B174" s="240" t="s">
        <v>79</v>
      </c>
      <c r="C174" s="299" t="str">
        <f>checklist!C53</f>
        <v>De leerling kan onder begeleiding meewerken aan het zuinig omgaan met energie en milieu.</v>
      </c>
      <c r="D174" s="83"/>
      <c r="E174" s="104" t="s">
        <v>226</v>
      </c>
      <c r="F174" s="282"/>
      <c r="G174" s="257" t="s">
        <v>227</v>
      </c>
      <c r="H174" s="282"/>
      <c r="I174" s="296" t="s">
        <v>228</v>
      </c>
    </row>
    <row r="175" spans="1:9" ht="13.5" thickBot="1">
      <c r="A175" s="226"/>
      <c r="B175" s="237"/>
      <c r="C175" s="239"/>
      <c r="D175" s="75"/>
      <c r="E175" s="154" t="s">
        <v>229</v>
      </c>
      <c r="F175" s="290"/>
      <c r="G175" s="269"/>
      <c r="H175" s="290"/>
      <c r="I175" s="281"/>
    </row>
    <row r="176" spans="3:4" ht="15">
      <c r="C176" s="42" t="s">
        <v>43</v>
      </c>
      <c r="D176" s="25"/>
    </row>
    <row r="177" spans="3:4" ht="14.25" thickBot="1">
      <c r="C177" s="199" t="str">
        <f>checklist!C55</f>
        <v>De verkoop helpen voorbereiden.</v>
      </c>
      <c r="D177" s="28"/>
    </row>
    <row r="178" spans="1:9" ht="26.25">
      <c r="A178" s="224" t="s">
        <v>44</v>
      </c>
      <c r="B178" s="273" t="s">
        <v>80</v>
      </c>
      <c r="C178" s="274" t="str">
        <f>'[2]checklist'!C66</f>
        <v>De leerling kan onder begeleiding producten helpen schikken ter voorbereiding van de verkoop.</v>
      </c>
      <c r="D178" s="324"/>
      <c r="E178" s="56" t="s">
        <v>230</v>
      </c>
      <c r="F178" s="322"/>
      <c r="G178" s="326" t="s">
        <v>231</v>
      </c>
      <c r="H178" s="322"/>
      <c r="I178" s="315" t="s">
        <v>232</v>
      </c>
    </row>
    <row r="179" spans="1:9" ht="12.75">
      <c r="A179" s="225"/>
      <c r="B179" s="298"/>
      <c r="C179" s="265"/>
      <c r="D179" s="325"/>
      <c r="E179" s="30" t="s">
        <v>40</v>
      </c>
      <c r="F179" s="283"/>
      <c r="G179" s="261"/>
      <c r="H179" s="283"/>
      <c r="I179" s="248"/>
    </row>
    <row r="180" spans="1:9" ht="26.25" customHeight="1">
      <c r="A180" s="225"/>
      <c r="B180" s="240" t="s">
        <v>81</v>
      </c>
      <c r="C180" s="243" t="str">
        <f>checklist!C57</f>
        <v>De leerling kan onder begeleiding producten correct versnijden en portioneren. (U)</v>
      </c>
      <c r="D180" s="165"/>
      <c r="E180" s="104" t="s">
        <v>185</v>
      </c>
      <c r="F180" s="156"/>
      <c r="G180" s="44"/>
      <c r="H180" s="156"/>
      <c r="I180" s="126" t="s">
        <v>39</v>
      </c>
    </row>
    <row r="181" spans="1:9" ht="26.25">
      <c r="A181" s="225"/>
      <c r="B181" s="236"/>
      <c r="C181" s="238"/>
      <c r="D181" s="165"/>
      <c r="E181" s="104" t="s">
        <v>324</v>
      </c>
      <c r="F181" s="156"/>
      <c r="G181" s="128" t="s">
        <v>325</v>
      </c>
      <c r="H181" s="156"/>
      <c r="I181" s="47"/>
    </row>
    <row r="182" spans="1:9" ht="18" customHeight="1">
      <c r="A182" s="225"/>
      <c r="B182" s="240" t="s">
        <v>82</v>
      </c>
      <c r="C182" s="299" t="str">
        <f>checklist!C58</f>
        <v>De leerling kan onder begeleiding producten correct verpakken. (U)</v>
      </c>
      <c r="D182" s="83"/>
      <c r="E182" s="104" t="s">
        <v>326</v>
      </c>
      <c r="F182" s="282"/>
      <c r="G182" s="257" t="s">
        <v>328</v>
      </c>
      <c r="H182" s="282"/>
      <c r="I182" s="296" t="s">
        <v>39</v>
      </c>
    </row>
    <row r="183" spans="1:9" ht="12.75">
      <c r="A183" s="225"/>
      <c r="B183" s="236"/>
      <c r="C183" s="287"/>
      <c r="D183" s="76"/>
      <c r="E183" s="93" t="s">
        <v>327</v>
      </c>
      <c r="F183" s="301"/>
      <c r="G183" s="259"/>
      <c r="H183" s="301"/>
      <c r="I183" s="280"/>
    </row>
    <row r="184" spans="1:9" ht="13.5" thickBot="1">
      <c r="A184" s="226"/>
      <c r="B184" s="237"/>
      <c r="C184" s="239"/>
      <c r="D184" s="75"/>
      <c r="E184" s="159" t="s">
        <v>40</v>
      </c>
      <c r="F184" s="290"/>
      <c r="G184" s="159" t="s">
        <v>329</v>
      </c>
      <c r="H184" s="290"/>
      <c r="I184" s="281"/>
    </row>
  </sheetData>
  <sheetProtection/>
  <mergeCells count="145">
    <mergeCell ref="H178:H179"/>
    <mergeCell ref="B182:B184"/>
    <mergeCell ref="C182:C184"/>
    <mergeCell ref="F182:F184"/>
    <mergeCell ref="H182:H184"/>
    <mergeCell ref="I182:I184"/>
    <mergeCell ref="I178:I179"/>
    <mergeCell ref="B180:B181"/>
    <mergeCell ref="C180:C181"/>
    <mergeCell ref="A178:A184"/>
    <mergeCell ref="B178:B179"/>
    <mergeCell ref="C178:C179"/>
    <mergeCell ref="D178:D179"/>
    <mergeCell ref="F178:F179"/>
    <mergeCell ref="G178:G179"/>
    <mergeCell ref="G182:G183"/>
    <mergeCell ref="B174:B175"/>
    <mergeCell ref="C174:C175"/>
    <mergeCell ref="F174:F175"/>
    <mergeCell ref="G174:G175"/>
    <mergeCell ref="H174:H175"/>
    <mergeCell ref="I174:I175"/>
    <mergeCell ref="I168:I169"/>
    <mergeCell ref="B170:B171"/>
    <mergeCell ref="C170:C171"/>
    <mergeCell ref="D170:D171"/>
    <mergeCell ref="F170:F171"/>
    <mergeCell ref="G170:G171"/>
    <mergeCell ref="H170:H171"/>
    <mergeCell ref="I170:I171"/>
    <mergeCell ref="A168:A175"/>
    <mergeCell ref="B168:B169"/>
    <mergeCell ref="C168:C169"/>
    <mergeCell ref="E168:E169"/>
    <mergeCell ref="G168:G169"/>
    <mergeCell ref="H168:H169"/>
    <mergeCell ref="D172:D173"/>
    <mergeCell ref="F172:F173"/>
    <mergeCell ref="G172:G173"/>
    <mergeCell ref="H172:H173"/>
    <mergeCell ref="A148:A165"/>
    <mergeCell ref="B148:B158"/>
    <mergeCell ref="C148:C158"/>
    <mergeCell ref="I148:I158"/>
    <mergeCell ref="B159:B161"/>
    <mergeCell ref="C159:C161"/>
    <mergeCell ref="D159:D161"/>
    <mergeCell ref="F159:F161"/>
    <mergeCell ref="G159:G161"/>
    <mergeCell ref="H159:H161"/>
    <mergeCell ref="C162:C164"/>
    <mergeCell ref="B162:B164"/>
    <mergeCell ref="G162:G164"/>
    <mergeCell ref="I162:I164"/>
    <mergeCell ref="C85:C95"/>
    <mergeCell ref="B108:B118"/>
    <mergeCell ref="C108:C118"/>
    <mergeCell ref="G108:G117"/>
    <mergeCell ref="B133:B137"/>
    <mergeCell ref="C133:C137"/>
    <mergeCell ref="A121:A145"/>
    <mergeCell ref="B121:B132"/>
    <mergeCell ref="C121:C132"/>
    <mergeCell ref="I121:I132"/>
    <mergeCell ref="G121:G122"/>
    <mergeCell ref="A59:A118"/>
    <mergeCell ref="B59:B70"/>
    <mergeCell ref="C59:C70"/>
    <mergeCell ref="B85:B95"/>
    <mergeCell ref="B71:B84"/>
    <mergeCell ref="G49:G51"/>
    <mergeCell ref="I49:I51"/>
    <mergeCell ref="H49:H51"/>
    <mergeCell ref="D49:D51"/>
    <mergeCell ref="G59:G70"/>
    <mergeCell ref="I53:I56"/>
    <mergeCell ref="H53:H56"/>
    <mergeCell ref="I46:I48"/>
    <mergeCell ref="G42:G45"/>
    <mergeCell ref="G28:G29"/>
    <mergeCell ref="G30:G36"/>
    <mergeCell ref="B37:B41"/>
    <mergeCell ref="C37:C41"/>
    <mergeCell ref="I37:I41"/>
    <mergeCell ref="G38:G41"/>
    <mergeCell ref="A18:A56"/>
    <mergeCell ref="B18:B23"/>
    <mergeCell ref="C18:C23"/>
    <mergeCell ref="I18:I23"/>
    <mergeCell ref="B24:B27"/>
    <mergeCell ref="C24:C27"/>
    <mergeCell ref="I24:I27"/>
    <mergeCell ref="B28:B36"/>
    <mergeCell ref="I42:I45"/>
    <mergeCell ref="C28:C36"/>
    <mergeCell ref="D14:D15"/>
    <mergeCell ref="E14:E15"/>
    <mergeCell ref="F14:F15"/>
    <mergeCell ref="G14:G15"/>
    <mergeCell ref="H14:H15"/>
    <mergeCell ref="E25:E26"/>
    <mergeCell ref="I14:I15"/>
    <mergeCell ref="C9:C10"/>
    <mergeCell ref="F9:F10"/>
    <mergeCell ref="G9:G10"/>
    <mergeCell ref="I9:I10"/>
    <mergeCell ref="B11:B12"/>
    <mergeCell ref="C11:C12"/>
    <mergeCell ref="D11:D12"/>
    <mergeCell ref="E11:E12"/>
    <mergeCell ref="A4:A7"/>
    <mergeCell ref="B4:B5"/>
    <mergeCell ref="C4:C5"/>
    <mergeCell ref="F4:F5"/>
    <mergeCell ref="G4:G5"/>
    <mergeCell ref="I4:I5"/>
    <mergeCell ref="C42:C43"/>
    <mergeCell ref="C44:C45"/>
    <mergeCell ref="B53:B56"/>
    <mergeCell ref="C53:C56"/>
    <mergeCell ref="E53:E56"/>
    <mergeCell ref="D53:D56"/>
    <mergeCell ref="B46:B48"/>
    <mergeCell ref="C46:C48"/>
    <mergeCell ref="C49:C51"/>
    <mergeCell ref="A1:C1"/>
    <mergeCell ref="B172:B173"/>
    <mergeCell ref="C172:C173"/>
    <mergeCell ref="I172:I173"/>
    <mergeCell ref="I159:I161"/>
    <mergeCell ref="A8:A15"/>
    <mergeCell ref="B9:B10"/>
    <mergeCell ref="C71:C84"/>
    <mergeCell ref="G71:G84"/>
    <mergeCell ref="G85:G97"/>
    <mergeCell ref="B14:B15"/>
    <mergeCell ref="C14:C15"/>
    <mergeCell ref="B49:B51"/>
    <mergeCell ref="I133:I137"/>
    <mergeCell ref="B138:B145"/>
    <mergeCell ref="C138:C145"/>
    <mergeCell ref="I138:I145"/>
    <mergeCell ref="B98:B107"/>
    <mergeCell ref="C98:C107"/>
    <mergeCell ref="G98:G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Emmaus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Vanderstraeten</dc:creator>
  <cp:keywords/>
  <dc:description/>
  <cp:lastModifiedBy>laptop</cp:lastModifiedBy>
  <dcterms:created xsi:type="dcterms:W3CDTF">2009-10-07T18:04:50Z</dcterms:created>
  <dcterms:modified xsi:type="dcterms:W3CDTF">2012-02-24T09:44:38Z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